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erver.valuecare.local\Algemeen\Klanten\GGZ\Zelfonderzoek\2015\Controleplan &amp; FO's\"/>
    </mc:Choice>
  </mc:AlternateContent>
  <bookViews>
    <workbookView xWindow="0" yWindow="0" windowWidth="25200" windowHeight="11760"/>
  </bookViews>
  <sheets>
    <sheet name="Onverzekerde diagnoses" sheetId="1" r:id="rId1"/>
    <sheet name="Onverzekerde interventies" sheetId="2" r:id="rId2"/>
  </sheets>
  <definedNames>
    <definedName name="_20130101_CL_Diagnose_v20121116" localSheetId="0">'Onverzekerde diagnoses'!$C$4:$I$266</definedName>
    <definedName name="_xlnm._FilterDatabase" localSheetId="0" hidden="1">'Onverzekerde diagnoses'!$C$3:$J$3</definedName>
  </definedNames>
  <calcPr calcId="152511"/>
</workbook>
</file>

<file path=xl/calcChain.xml><?xml version="1.0" encoding="utf-8"?>
<calcChain xmlns="http://schemas.openxmlformats.org/spreadsheetml/2006/main">
  <c r="E268" i="1" l="1"/>
  <c r="E267"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4" i="1"/>
</calcChain>
</file>

<file path=xl/connections.xml><?xml version="1.0" encoding="utf-8"?>
<connections xmlns="http://schemas.openxmlformats.org/spreadsheetml/2006/main">
  <connection id="1" name="20130101 CL Diagnose v20121116" type="6" refreshedVersion="4" background="1" saveData="1">
    <textPr sourceFile="G:\ZBenI\Tweede lijn\TEAM NALEVING\ZIA's\Job\Werkdocumenten en links\Gespecialiseerde GGZ\Spelregels etc\2013\20130101 CL Diagnose v20121116.txt" decimal="," thousands="." delimiter="|">
      <textFields count="20">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<sst xmlns="http://schemas.openxmlformats.org/spreadsheetml/2006/main" count="1667" uniqueCount="791">
  <si>
    <t>as1_1.01.01</t>
  </si>
  <si>
    <t>Leesstoornis</t>
  </si>
  <si>
    <t>315.00</t>
  </si>
  <si>
    <t>F81.0</t>
  </si>
  <si>
    <t>Overige stoornissen in de kindertijd</t>
  </si>
  <si>
    <t>as1_1.01.02</t>
  </si>
  <si>
    <t>Rekenstoornis</t>
  </si>
  <si>
    <t>315.1</t>
  </si>
  <si>
    <t>F81.2</t>
  </si>
  <si>
    <t>as1_1.01.03</t>
  </si>
  <si>
    <t>Stoornis in de schriftelijke uitdrukkingsvaardigheid</t>
  </si>
  <si>
    <t>315.2</t>
  </si>
  <si>
    <t>F81.8</t>
  </si>
  <si>
    <t>as1_1.02.01</t>
  </si>
  <si>
    <t>Coördinatieontwikkelingsstoornis</t>
  </si>
  <si>
    <t>315.4</t>
  </si>
  <si>
    <t>F82</t>
  </si>
  <si>
    <t>as1_1.03.01</t>
  </si>
  <si>
    <t>Expressieve taalstoornis</t>
  </si>
  <si>
    <t>315.31</t>
  </si>
  <si>
    <t>F80.1</t>
  </si>
  <si>
    <t>as1_1.03.02</t>
  </si>
  <si>
    <t>Gemengd receptieve-expressieve taalstoornis</t>
  </si>
  <si>
    <t>315.32</t>
  </si>
  <si>
    <t>F80.2</t>
  </si>
  <si>
    <t>as1_1.03.03</t>
  </si>
  <si>
    <t>Fonologische stoornis</t>
  </si>
  <si>
    <t>315.39</t>
  </si>
  <si>
    <t>F80.0</t>
  </si>
  <si>
    <t>as1_1.03.04</t>
  </si>
  <si>
    <t>Stotteren</t>
  </si>
  <si>
    <t>307.0</t>
  </si>
  <si>
    <t>F98.5</t>
  </si>
  <si>
    <t>as1_1.03.05</t>
  </si>
  <si>
    <t>Communicatiestoornis NAO</t>
  </si>
  <si>
    <t>307.9</t>
  </si>
  <si>
    <t>F80.9</t>
  </si>
  <si>
    <t>as1_1.08.01.01</t>
  </si>
  <si>
    <t>Encopresis met obstipatie en overloop incontinentie</t>
  </si>
  <si>
    <t>787.6</t>
  </si>
  <si>
    <t>R15</t>
  </si>
  <si>
    <t>as1_1.08.01.02</t>
  </si>
  <si>
    <t>Encopresis zonder obstipatie en overloop incontinentie</t>
  </si>
  <si>
    <t>307.7</t>
  </si>
  <si>
    <t>F98.1</t>
  </si>
  <si>
    <t>as1_1.08.03</t>
  </si>
  <si>
    <t>Enuresis (niet door een somatische aandoening)</t>
  </si>
  <si>
    <t>307.6</t>
  </si>
  <si>
    <t>F98.0</t>
  </si>
  <si>
    <t>as1_1.08.03.01</t>
  </si>
  <si>
    <t>Enuresis (niet door een somatische aandoening): Alleen 's nachts</t>
  </si>
  <si>
    <t>as1_1.08.03.02</t>
  </si>
  <si>
    <t>Enuresis (niet door een somatische aandoening): Alleen overdag</t>
  </si>
  <si>
    <t>as1_1.08.03.03</t>
  </si>
  <si>
    <t>Enuresis (niet door een somatische aandoening): 's Nachts en overdag</t>
  </si>
  <si>
    <t>Restgroep diagnoses</t>
  </si>
  <si>
    <t>as1_11.01.01</t>
  </si>
  <si>
    <t>Seksuele stoornis met verminderd verlangen</t>
  </si>
  <si>
    <t>302.71</t>
  </si>
  <si>
    <t>F52.0</t>
  </si>
  <si>
    <t>as1_11.01.02</t>
  </si>
  <si>
    <t>Seksuele aversiestoornis</t>
  </si>
  <si>
    <t>302.79</t>
  </si>
  <si>
    <t>F52.10</t>
  </si>
  <si>
    <t>as1_11.02.01</t>
  </si>
  <si>
    <t>Seksuele-opwindingsstoornis bij de vrouw</t>
  </si>
  <si>
    <t>302.72</t>
  </si>
  <si>
    <t>F52.2</t>
  </si>
  <si>
    <t>as1_11.02.02</t>
  </si>
  <si>
    <t>Erectiestoornis bij de man</t>
  </si>
  <si>
    <t>as1_11.03.01</t>
  </si>
  <si>
    <t>Orgasmestoornis bij de vrouw</t>
  </si>
  <si>
    <t>302.73</t>
  </si>
  <si>
    <t>F52.3</t>
  </si>
  <si>
    <t>as1_11.03.02</t>
  </si>
  <si>
    <t>Orgasmestoornis bij de man</t>
  </si>
  <si>
    <t>302.74</t>
  </si>
  <si>
    <t>as1_11.03.03</t>
  </si>
  <si>
    <t>Voortijdige ejaculatie</t>
  </si>
  <si>
    <t>302.75</t>
  </si>
  <si>
    <t>F52.4</t>
  </si>
  <si>
    <t>as1_11.04.01</t>
  </si>
  <si>
    <t>Dyspareunie (niet door een somatische aandoening)</t>
  </si>
  <si>
    <t>302.76</t>
  </si>
  <si>
    <t>F52.6</t>
  </si>
  <si>
    <t>as1_11.04.02</t>
  </si>
  <si>
    <t>Vaginisme (niet door een somatische aandoening)</t>
  </si>
  <si>
    <t>306.51</t>
  </si>
  <si>
    <t>F52.5</t>
  </si>
  <si>
    <t>as1_11.05.01</t>
  </si>
  <si>
    <t>Seksuele stoornis met verminderd verlangen bij de vrouw door….</t>
  </si>
  <si>
    <t>625.8</t>
  </si>
  <si>
    <t>N94.8</t>
  </si>
  <si>
    <t>as1_11.05.02</t>
  </si>
  <si>
    <t>Seksuele stoornis met verminderd verlangen bij de man door…(vermeld de somatische aandoening op as3)</t>
  </si>
  <si>
    <t>608.89</t>
  </si>
  <si>
    <t>N50.8</t>
  </si>
  <si>
    <t>as1_11.05.03</t>
  </si>
  <si>
    <t>Erectiestoornis bij de man door…(vermeld de somatische aandoening op as3)</t>
  </si>
  <si>
    <t>607.84</t>
  </si>
  <si>
    <t>N48.4</t>
  </si>
  <si>
    <t>as1_11.05.04</t>
  </si>
  <si>
    <t>Dyspareunie bij de vrouw door…(vermeld de somatische aandoening op as3)</t>
  </si>
  <si>
    <t>625.0</t>
  </si>
  <si>
    <t>N94.1</t>
  </si>
  <si>
    <t>as1_11.05.05</t>
  </si>
  <si>
    <t>Dyspareunie bij de man door…(vermeld de somatische aandoening op as3)</t>
  </si>
  <si>
    <t>as1_11.05.06</t>
  </si>
  <si>
    <t>Andere seksuele disfuncties bij de vrouw door…(vermeld de somatische aandoening op as3)</t>
  </si>
  <si>
    <t>as1_11.05.07</t>
  </si>
  <si>
    <t>Andere seksuele disfuncties bij de man door…(vermeld de somatische aandoening op as3)</t>
  </si>
  <si>
    <t>as1_11.06.01</t>
  </si>
  <si>
    <t>Seksuele disfuncties door een middel (verwijs naar de stoornissen aan een middel gebonden voor de middelspecifieke codenummers): Alcohol</t>
  </si>
  <si>
    <t>291.8</t>
  </si>
  <si>
    <t>F10.8</t>
  </si>
  <si>
    <t>as1_11.06.01.01</t>
  </si>
  <si>
    <t>Seksuele disfuncties door een middel (verwijs naar de stoornissen aan een middel gebonden voor de middelspecifieke codenummers): Alcohol, Met gestoord verlangen</t>
  </si>
  <si>
    <t>as1_11.06.01.02</t>
  </si>
  <si>
    <t>Seksuele disfuncties door een middel (verwijs naar de stoornissen aan een middel gebonden voor de middelspecifieke codenummers): Alcohol, Met gestoorde opwinding</t>
  </si>
  <si>
    <t>as1_11.06.01.03</t>
  </si>
  <si>
    <t>Seksuele disfuncties door een middel (verwijs naar de stoornissen aan een middel gebonden voor de middelspecifieke codenummers): Alcohol, Met gestoord orgasme</t>
  </si>
  <si>
    <t>as1_11.06.01.04</t>
  </si>
  <si>
    <t>Seksuele disfuncties door een middel (verwijs naar de stoornissen aan een middel gebonden voor de middelspecifieke codenummers): Alcohol, Met seksuele pijn</t>
  </si>
  <si>
    <t>as1_11.06.01.05</t>
  </si>
  <si>
    <t>Seksuele disfuncties door een middel (verwijs naar de stoornissen aan een middel gebonden voor de middelspecifieke codenummers): Alcohol, Met begin tijdens intoxicatie</t>
  </si>
  <si>
    <t>as1_11.06.02</t>
  </si>
  <si>
    <t>Seksuele disfuncties door een middel (verwijs naar de stoornissen aan een middel gebonden voor de middelspecifieke codenummers): Amfetamine (of een amfetamine verwant middel)</t>
  </si>
  <si>
    <t>292.89</t>
  </si>
  <si>
    <t>F15.8</t>
  </si>
  <si>
    <t>as1_11.06.02.01</t>
  </si>
  <si>
    <t>Seksuele disfuncties door een middel (verwijs naar de stoornissen aan een middel gebonden voor de middelspecifieke codenummers): Amfetamine (of een amfetamine verwant middel), Met gestoord verlangen</t>
  </si>
  <si>
    <t>as1_11.06.02.02</t>
  </si>
  <si>
    <t>Seksuele disfuncties door een middel (verwijs naar de stoornissen aan een middel gebonden voor de middelspecifieke codenummers): Amfetamine (of een amfetamine verwant middel), Met gestoorde opwinding</t>
  </si>
  <si>
    <t>as1_11.06.02.03</t>
  </si>
  <si>
    <t>Seksuele disfuncties door een middel (verwijs naar de stoornissen aan een middel gebonden voor de middelspecifieke codenummers): Amfetamine (of een amfetamine verwant middel), Met gestoord orgasme</t>
  </si>
  <si>
    <t>as1_11.06.02.04</t>
  </si>
  <si>
    <t>Seksuele disfuncties door een middel (verwijs naar de stoornissen aan een middel gebonden voor de middelspecifieke codenummers): Amfetamine (of een amfetamine verwant middel), Met seksuele pijn</t>
  </si>
  <si>
    <t>as1_11.06.02.05</t>
  </si>
  <si>
    <t>Seksuele disfuncties door een middel (verwijs naar de stoornissen aan een middel gebonden voor de middelspecifieke codenummers): Amfetamine (of een amfetamine verwant middel), Met begin tijdens intoxicatie</t>
  </si>
  <si>
    <t>as1_11.06.03</t>
  </si>
  <si>
    <t>Seksuele disfuncties door een middel (verwijs naar de stoornissen aan een middel gebonden voor de middelspecifieke codenummers): Cocaine</t>
  </si>
  <si>
    <t>F14.8</t>
  </si>
  <si>
    <t>as1_11.06.03.01</t>
  </si>
  <si>
    <t>Seksuele disfuncties door een middel (verwijs naar de stoornissen aan een middel gebonden voor de middelspecifieke codenummers): Cocaine, Met gestoord verlangen</t>
  </si>
  <si>
    <t>as1_11.06.03.02</t>
  </si>
  <si>
    <t>Seksuele disfuncties door een middel (verwijs naar de stoornissen aan een middel gebonden voor de middelspecifieke codenummers): Cocaine, Met gestoorde opwinding</t>
  </si>
  <si>
    <t>as1_11.06.03.03</t>
  </si>
  <si>
    <t>Seksuele disfuncties door een middel (verwijs naar de stoornissen aan een middel gebonden voor de middelspecifieke codenummers): Cocaine, Met gestoord orgasme</t>
  </si>
  <si>
    <t>as1_11.06.03.04</t>
  </si>
  <si>
    <t>Seksuele disfuncties door een middel (verwijs naar de stoornissen aan een middel gebonden voor de middelspecifieke codenummers): Cocaine, Met seksuele pijn</t>
  </si>
  <si>
    <t>as1_11.06.03.05</t>
  </si>
  <si>
    <t>Seksuele disfuncties door een middel (verwijs naar de stoornissen aan een middel gebonden voor de middelspecifieke codenummers): Cocaine, Met begin tijdens intoxicatie</t>
  </si>
  <si>
    <t>as1_11.06.04</t>
  </si>
  <si>
    <t>Seksuele disfuncties door een middel (verwijs naar de stoornissen aan een middel gebonden voor de middelspecifieke codenummers): Opioide</t>
  </si>
  <si>
    <t>F11.8</t>
  </si>
  <si>
    <t>as1_11.06.04.01</t>
  </si>
  <si>
    <t>Seksuele disfuncties door een middel (verwijs naar de stoornissen aan een middel gebonden voor de middelspecifieke codenummers): Opioide, Met gestoord verlangen</t>
  </si>
  <si>
    <t>as1_11.06.04.02</t>
  </si>
  <si>
    <t>Seksuele disfuncties door een middel (verwijs naar de stoornissen aan een middel gebonden voor de middelspecifieke codenummers): Opioide, Met gestoorde opwinding</t>
  </si>
  <si>
    <t>as1_11.06.04.03</t>
  </si>
  <si>
    <t>Seksuele disfuncties door een middel (verwijs naar de stoornissen aan een middel gebonden voor de middelspecifieke codenummers): Opioide, Met gestoord orgasme</t>
  </si>
  <si>
    <t>as1_11.06.04.04</t>
  </si>
  <si>
    <t>Seksuele disfuncties door een middel (verwijs naar de stoornissen aan een middel gebonden voor de middelspecifieke codenummers): Opioide, Met seksuele pijn</t>
  </si>
  <si>
    <t>as1_11.06.04.05</t>
  </si>
  <si>
    <t>Seksuele disfuncties door een middel (verwijs naar de stoornissen aan een middel gebonden voor de middelspecifieke codenummers): Opioide, Met begin tijdens intoxicatie</t>
  </si>
  <si>
    <t>as1_11.06.05</t>
  </si>
  <si>
    <t>Seksuele disfuncties door een middel (verwijs naar de stoornissen aan een middel gebonden voor de middelspecifieke codenummers): Sedativum, hypnoticum of anxiolyticum</t>
  </si>
  <si>
    <t>F13.8</t>
  </si>
  <si>
    <t>as1_11.06.05.01</t>
  </si>
  <si>
    <t>Seksuele disfuncties door een middel (verwijs naar de stoornissen aan een middel gebonden voor de middelspecifieke codenummers): Sedativum, hypnoticum of anxiolyticum, Met gestoord verlangen</t>
  </si>
  <si>
    <t>as1_11.06.05.02</t>
  </si>
  <si>
    <t>Seksuele disfuncties door een middel (verwijs naar de stoornissen aan een middel gebonden voor de middelspecifieke codenummers): Sedativum, hypnoticum of anxiolyticum, Met gestoorde opwinding</t>
  </si>
  <si>
    <t>as1_11.06.05.03</t>
  </si>
  <si>
    <t>Seksuele disfuncties door een middel (verwijs naar de stoornissen aan een middel gebonden voor de middelspecifieke codenummers): Sedativum, hypnoticum of anxiolyticum, Met gestoord orgasme</t>
  </si>
  <si>
    <t>as1_11.06.05.04</t>
  </si>
  <si>
    <t>Seksuele disfuncties door een middel (verwijs naar de stoornissen aan een middel gebonden voor de middelspecifieke codenummers): Sedativum, hypnoticum of anxiolyticum, Met seksuele pijn</t>
  </si>
  <si>
    <t>as1_11.06.05.05</t>
  </si>
  <si>
    <t>Seksuele disfuncties door een middel (verwijs naar de stoornissen aan een middel gebonden voor de middelspecifieke codenummers): Sedativum, hypnoticum of anxiolyticum, Met begin tijdens intoxicatie</t>
  </si>
  <si>
    <t>as1_11.06.06</t>
  </si>
  <si>
    <t>Seksuele disfuncties door een middel (verwijs naar de stoornissen aan een middel gebonden voor de middelspecifieke codenummers): Ander (of onbekend) middel</t>
  </si>
  <si>
    <t>F19.8</t>
  </si>
  <si>
    <t>as1_11.06.06.01</t>
  </si>
  <si>
    <t>Seksuele disfuncties door een middel (verwijs naar de stoornissen aan een middel gebonden voor de middelspecifieke codenummers): Ander (of onbekend) middel, Met gestoord verlangen</t>
  </si>
  <si>
    <t>as1_11.06.06.02</t>
  </si>
  <si>
    <t>Seksuele disfuncties door een middel (verwijs naar de stoornissen aan een middel gebonden voor de middelspecifieke codenummers): Ander (of onbekend) middel, Met gestoorde opwinding</t>
  </si>
  <si>
    <t>as1_11.06.06.03</t>
  </si>
  <si>
    <t>Seksuele disfuncties door een middel (verwijs naar de stoornissen aan een middel gebonden voor de middelspecifieke codenummers): Ander (of onbekend) middel, Met gestoord orgasme</t>
  </si>
  <si>
    <t>as1_11.06.06.04</t>
  </si>
  <si>
    <t>Seksuele disfuncties door een middel (verwijs naar de stoornissen aan een middel gebonden voor de middelspecifieke codenummers): Ander (of onbekend) middel, Met seksuele pijn</t>
  </si>
  <si>
    <t>as1_11.06.06.05</t>
  </si>
  <si>
    <t>Seksuele disfuncties door een middel (verwijs naar de stoornissen aan een middel gebonden voor de middelspecifieke codenummers): Ander (of onbekend) middel, Met begin tijdens intoxicatie</t>
  </si>
  <si>
    <t>as1_11.06.07</t>
  </si>
  <si>
    <t>Seksuele disfunctie NAO</t>
  </si>
  <si>
    <t>302.70</t>
  </si>
  <si>
    <t>F52.9</t>
  </si>
  <si>
    <t>as1_13.01.01.01</t>
  </si>
  <si>
    <t>Primaire insomnia</t>
  </si>
  <si>
    <t>307.42</t>
  </si>
  <si>
    <t>F51.0</t>
  </si>
  <si>
    <t>as1_13.01.01.02</t>
  </si>
  <si>
    <t>Primaire hypersomnia</t>
  </si>
  <si>
    <t>307.44</t>
  </si>
  <si>
    <t>F51.1</t>
  </si>
  <si>
    <t>as1_13.01.01.02.01</t>
  </si>
  <si>
    <t>Primaire hypersomnia: Recidiverend</t>
  </si>
  <si>
    <t>as1_13.01.01.03</t>
  </si>
  <si>
    <t>Narcolepsie</t>
  </si>
  <si>
    <t>G47.4</t>
  </si>
  <si>
    <t>as1_13.01.01.04</t>
  </si>
  <si>
    <t>Slaapgebonden ademhalingsstoornis</t>
  </si>
  <si>
    <t>780.59</t>
  </si>
  <si>
    <t>G47.3</t>
  </si>
  <si>
    <t>as1_13.01.01.05</t>
  </si>
  <si>
    <t>Slaapstoornis gebonden aan de circadiane ritmiek</t>
  </si>
  <si>
    <t>F51.2</t>
  </si>
  <si>
    <t>as1_13.01.01.05.01</t>
  </si>
  <si>
    <t>Slaapstoornis gebonden aan de circadiane ritmiek: Uitgestelde slaapfase type</t>
  </si>
  <si>
    <t>as1_13.01.01.05.02</t>
  </si>
  <si>
    <t>Slaapstoornis gebonden aan de circadiane ritmiek: Jetlag type</t>
  </si>
  <si>
    <t>as1_13.01.01.05.03</t>
  </si>
  <si>
    <t>Slaapstoornis gebonden aan de circadiane ritmiek: Ploegendienst type</t>
  </si>
  <si>
    <t>as1_13.01.01.05.04</t>
  </si>
  <si>
    <t>Slaapstoornis gebonden aan de circadiane ritmiek: Niet gespecificeerd type</t>
  </si>
  <si>
    <t>as1_13.01.01.06</t>
  </si>
  <si>
    <t>Dyssomnia NAO</t>
  </si>
  <si>
    <t>307.47</t>
  </si>
  <si>
    <t>F51.9</t>
  </si>
  <si>
    <t>as1_13.01.02.01</t>
  </si>
  <si>
    <t>Nachtmerries</t>
  </si>
  <si>
    <t>F51.5</t>
  </si>
  <si>
    <t>as1_13.01.02.02</t>
  </si>
  <si>
    <t>Pavor nocturnus</t>
  </si>
  <si>
    <t>307.46</t>
  </si>
  <si>
    <t>F51.4</t>
  </si>
  <si>
    <t>as1_13.01.02.03</t>
  </si>
  <si>
    <t>Slaapwandelen</t>
  </si>
  <si>
    <t>F51.3</t>
  </si>
  <si>
    <t>as1_13.01.02.04</t>
  </si>
  <si>
    <t>Parasomnia NAO</t>
  </si>
  <si>
    <t>F51.8</t>
  </si>
  <si>
    <t>as1_13.02.01</t>
  </si>
  <si>
    <t>Insomnia in samenhang met (vermeld de as1  of as2 stoornis)</t>
  </si>
  <si>
    <t>as1_13.02.02</t>
  </si>
  <si>
    <t>Hypersomnia in samenhang met (vermeld de as1 of as2 stoornis)</t>
  </si>
  <si>
    <t>as1_13.03.01.01</t>
  </si>
  <si>
    <t>Slaapstoornis door (vermeld de somatische aandoening op as3): Insomnia type</t>
  </si>
  <si>
    <t>780.52</t>
  </si>
  <si>
    <t>G47.0</t>
  </si>
  <si>
    <t>as1_13.03.01.02</t>
  </si>
  <si>
    <t>Slaapstoornis door (vermeld de somatische aandoening op as3): Hypersomnia type</t>
  </si>
  <si>
    <t>780.54</t>
  </si>
  <si>
    <t>G47.1</t>
  </si>
  <si>
    <t>as1_13.03.01.03</t>
  </si>
  <si>
    <t>Slaapstoornis door (vermeld de somatische aandoening op as3): Parasomnia type</t>
  </si>
  <si>
    <t>G47.8</t>
  </si>
  <si>
    <t>as1_13.03.01.04</t>
  </si>
  <si>
    <t>Slaapstoornis door (vermeld de somatische aandoening op as3): Gemengde type</t>
  </si>
  <si>
    <t>as1_13.04.01</t>
  </si>
  <si>
    <t>Slaapstoornis door een middel (verwijs naar stoornissen aan een middel gebonden voor de middelspecifieke codenummers): Alcohol</t>
  </si>
  <si>
    <t>as1_13.04.01.01</t>
  </si>
  <si>
    <t>Slaapstoornis door een middel (verwijs naar stoornissen aan een middel gebonden voor de middelspecifieke codenummers): Alcohol, Insomnia type</t>
  </si>
  <si>
    <t>as1_13.04.01.02</t>
  </si>
  <si>
    <t>Slaapstoornis door een middel (verwijs naar stoornissen aan een middel gebonden voor de middelspecifieke codenummers): Alcohol, Hypersomnia type</t>
  </si>
  <si>
    <t>as1_13.04.01.03</t>
  </si>
  <si>
    <t>Slaapstoornis door een middel (verwijs naar stoornissen aan een middel gebonden voor de middelspecifieke codenummers): Alcohol, Parasomnia type</t>
  </si>
  <si>
    <t>as1_13.04.01.04</t>
  </si>
  <si>
    <t>Slaapstoornis door een middel (verwijs naar stoornissen aan een middel gebonden voor de middelspecifieke codenummers): Alcohol, Gemengde type</t>
  </si>
  <si>
    <t>as1_13.04.01.05</t>
  </si>
  <si>
    <t>Slaapstoornis door een middel (verwijs naar stoornissen aan een middel gebonden voor de middelspecifieke codenummers): Alcohol, Met begin tijdens intoxicatie</t>
  </si>
  <si>
    <t>as1_13.04.01.06</t>
  </si>
  <si>
    <t>Slaapstoornis door een middel (verwijs naar stoornissen aan een middel gebonden voor de middelspecifieke codenummers): Alcohol, Met begin tijdens onthouding</t>
  </si>
  <si>
    <t>as1_13.04.02</t>
  </si>
  <si>
    <t>Slaapstoornis door een middel (verwijs naar stoornissen aan een middel gebonden voor de middelspecifieke codenummers): Amfetamine (of een amfetamine verwant middel)</t>
  </si>
  <si>
    <t>as1_13.04.02.01</t>
  </si>
  <si>
    <t>Slaapstoornis door een middel (verwijs naar stoornissen aan een middel gebonden voor de middelspecifieke codenummers): Amfetamine (of een amfetamine verwant middel), Insomnia type</t>
  </si>
  <si>
    <t>as1_13.04.02.02</t>
  </si>
  <si>
    <t>Slaapstoornis door een middel (verwijs naar stoornissen aan een middel gebonden voor de middelspecifieke codenummers): Amfetamine (of een amfetamine verwant middel), Hypersomnia type</t>
  </si>
  <si>
    <t>as1_13.04.02.03</t>
  </si>
  <si>
    <t>Slaapstoornis door een middel (verwijs naar stoornissen aan een middel gebonden voor de middelspecifieke codenummers): Amfetamine (of een amfetamine verwant middel), Parasomnia type</t>
  </si>
  <si>
    <t>as1_13.04.02.04</t>
  </si>
  <si>
    <t>Slaapstoornis door een middel (verwijs naar stoornissen aan een middel gebonden voor de middelspecifieke codenummers): Amfetamine (of een amfetamine verwant middel), Gemengde type</t>
  </si>
  <si>
    <t>as1_13.04.02.05</t>
  </si>
  <si>
    <t>Slaapstoornis door een middel (verwijs naar stoornissen aan een middel gebonden voor de middelspecifieke codenummers): Amfetamine (of een amfetamine verwant middel), Met begin tijdens intoxicatie</t>
  </si>
  <si>
    <t>as1_13.04.02.06</t>
  </si>
  <si>
    <t>Slaapstoornis door een middel (verwijs naar stoornissen aan een middel gebonden voor de middelspecifieke codenummers): Amfetamine (of een amfetamine verwant middel), Met begin tijdens onthouding</t>
  </si>
  <si>
    <t>as1_13.04.03</t>
  </si>
  <si>
    <t>Slaapstoornis door een middel (verwijs naar stoornissen aan een middel gebonden voor de middelspecifieke codenummers): Cafeine</t>
  </si>
  <si>
    <t>as1_13.04.03.01</t>
  </si>
  <si>
    <t>Slaapstoornis door een middel (verwijs naar stoornissen aan een middel gebonden voor de middelspecifieke codenummers): Cafeine, Insomnia type</t>
  </si>
  <si>
    <t>as1_13.04.03.02</t>
  </si>
  <si>
    <t>Slaapstoornis door een middel (verwijs naar stoornissen aan een middel gebonden voor de middelspecifieke codenummers): Cafeine, Hypersomnia type</t>
  </si>
  <si>
    <t>as1_13.04.03.03</t>
  </si>
  <si>
    <t>Slaapstoornis door een middel (verwijs naar stoornissen aan een middel gebonden voor de middelspecifieke codenummers): Cafeine, Parasomnia type</t>
  </si>
  <si>
    <t>as1_13.04.03.04</t>
  </si>
  <si>
    <t>Slaapstoornis door een middel (verwijs naar stoornissen aan een middel gebonden voor de middelspecifieke codenummers): Cafeine, Gemengde type</t>
  </si>
  <si>
    <t>as1_13.04.03.05</t>
  </si>
  <si>
    <t>Slaapstoornis door een middel (verwijs naar stoornissen aan een middel gebonden voor de middelspecifieke codenummers): Cafeine, Met begin tijdens intoxicatie</t>
  </si>
  <si>
    <t>as1_13.04.03.06</t>
  </si>
  <si>
    <t>Slaapstoornis door een middel (verwijs naar stoornissen aan een middel gebonden voor de middelspecifieke codenummers): Cafeine, Met begin tijdens onthouding</t>
  </si>
  <si>
    <t>as1_13.04.04</t>
  </si>
  <si>
    <t>Slaapstoornis door een middel (verwijs naar stoornissen aan een middel gebonden voor de middelspecifieke codenummers): Cocaine</t>
  </si>
  <si>
    <t>as1_13.04.04.01</t>
  </si>
  <si>
    <t>Slaapstoornis door een middel (verwijs naar stoornissen aan een middel gebonden voor de middelspecifieke codenummers): Cocaine, Insomnia type</t>
  </si>
  <si>
    <t>as1_13.04.04.02</t>
  </si>
  <si>
    <t>Slaapstoornis door een middel (verwijs naar stoornissen aan een middel gebonden voor de middelspecifieke codenummers): Cocaine, Hypersomnia type</t>
  </si>
  <si>
    <t>as1_13.04.04.03</t>
  </si>
  <si>
    <t>Slaapstoornis door een middel (verwijs naar stoornissen aan een middel gebonden voor de middelspecifieke codenummers): Cocaine, Parasomnia type</t>
  </si>
  <si>
    <t>as1_13.04.04.04</t>
  </si>
  <si>
    <t>Slaapstoornis door een middel (verwijs naar stoornissen aan een middel gebonden voor de middelspecifieke codenummers): Cocaine, Gemengde type</t>
  </si>
  <si>
    <t>as1_13.04.04.05</t>
  </si>
  <si>
    <t>Slaapstoornis door een middel (verwijs naar stoornissen aan een middel gebonden voor de middelspecifieke codenummers): Cocaine, Met begin tijdens intoxicatie</t>
  </si>
  <si>
    <t>as1_13.04.04.06</t>
  </si>
  <si>
    <t>Slaapstoornis door een middel (verwijs naar stoornissen aan een middel gebonden voor de middelspecifieke codenummers): Cocaine, Met begin tijdens onthouding</t>
  </si>
  <si>
    <t>as1_13.04.05</t>
  </si>
  <si>
    <t>Slaapstoornis door een middel (verwijs naar stoornissen aan een middel gebonden voor de middelspecifieke codenummers): Opioide</t>
  </si>
  <si>
    <t>as1_13.04.05.01</t>
  </si>
  <si>
    <t>Slaapstoornis door een middel (verwijs naar stoornissen aan een middel gebonden voor de middelspecifieke codenummers): Opioide, Insomnia type</t>
  </si>
  <si>
    <t>as1_13.04.05.02</t>
  </si>
  <si>
    <t>Slaapstoornis door een middel (verwijs naar stoornissen aan een middel gebonden voor de middelspecifieke codenummers): Opioide, Hypersomnia type</t>
  </si>
  <si>
    <t>as1_13.04.05.03</t>
  </si>
  <si>
    <t>Slaapstoornis door een middel (verwijs naar stoornissen aan een middel gebonden voor de middelspecifieke codenummers): Opioide, Parasomnia type</t>
  </si>
  <si>
    <t>as1_13.04.05.04</t>
  </si>
  <si>
    <t>Slaapstoornis door een middel (verwijs naar stoornissen aan een middel gebonden voor de middelspecifieke codenummers): Opioide, Gemengde type</t>
  </si>
  <si>
    <t>as1_13.04.05.05</t>
  </si>
  <si>
    <t>Slaapstoornis door een middel (verwijs naar stoornissen aan een middel gebonden voor de middelspecifieke codenummers): Opioide, Met begin tijdens intoxicatie</t>
  </si>
  <si>
    <t>as1_13.04.05.06</t>
  </si>
  <si>
    <t>Slaapstoornis door een middel (verwijs naar stoornissen aan een middel gebonden voor de middelspecifieke codenummers): Opioide, Met begin tijdens onthouding</t>
  </si>
  <si>
    <t>as1_13.04.06</t>
  </si>
  <si>
    <t>Slaapstoornis door een middel (verwijs naar stoornissen aan een middel gebonden voor de middelspecifieke codenummers): Sedativum, hypnoticum of anxiolyticum</t>
  </si>
  <si>
    <t>as1_13.04.06.01</t>
  </si>
  <si>
    <t>Slaapstoornis door een middel (verwijs naar stoornissen aan een middel gebonden voor de middelspecifieke codenummers): Sedativum, hypnoticum of anxiolyticum, Insomnia type</t>
  </si>
  <si>
    <t>as1_13.04.06.02</t>
  </si>
  <si>
    <t>Slaapstoornis door een middel (verwijs naar stoornissen aan een middel gebonden voor de middelspecifieke codenummers): Sedativum, hypnoticum of anxiolyticum, Hypersomnia type</t>
  </si>
  <si>
    <t>as1_13.04.06.03</t>
  </si>
  <si>
    <t>Slaapstoornis door een middel (verwijs naar stoornissen aan een middel gebonden voor de middelspecifieke codenummers): Sedativum, hypnoticum of anxiolyticum, Parasomnia type</t>
  </si>
  <si>
    <t>as1_13.04.06.04</t>
  </si>
  <si>
    <t>Slaapstoornis door een middel (verwijs naar stoornissen aan een middel gebonden voor de middelspecifieke codenummers): Sedativum, hypnoticum of anxiolyticum, Gemengde type</t>
  </si>
  <si>
    <t>as1_13.04.06.05</t>
  </si>
  <si>
    <t>Slaapstoornis door een middel (verwijs naar stoornissen aan een middel gebonden voor de middelspecifieke codenummers): Sedativum, hypnoticum of anxiolyticum, Met begin tijdens intoxicatie</t>
  </si>
  <si>
    <t>as1_13.04.06.06</t>
  </si>
  <si>
    <t>Slaapstoornis door een middel (verwijs naar stoornissen aan een middel gebonden voor de middelspecifieke codenummers): Sedativum, hypnoticum of anxiolyticum, Met begin tijdens onthouding</t>
  </si>
  <si>
    <t>as1_13.04.07</t>
  </si>
  <si>
    <t>Slaapstoornis door een middel (verwijs naar stoornissen aan een middel gebonden voor de middelspecifieke codenummers): Ander (of onbekend) middel</t>
  </si>
  <si>
    <t>as1_13.04.07.01</t>
  </si>
  <si>
    <t>Slaapstoornis door een middel (verwijs naar stoornissen aan een middel gebonden voor de middelspecifieke codenummers): Ander (of onbekend) middel, Insomnia type</t>
  </si>
  <si>
    <t>as1_13.04.07.02</t>
  </si>
  <si>
    <t>Slaapstoornis door een middel (verwijs naar stoornissen aan een middel gebonden voor de middelspecifieke codenummers): Ander (of onbekend) middel, Hypersomnia type</t>
  </si>
  <si>
    <t>as1_13.04.07.03</t>
  </si>
  <si>
    <t>Slaapstoornis door een middel (verwijs naar stoornissen aan een middel gebonden voor de middelspecifieke codenummers): Ander (of onbekend) middel, Parasomnia type</t>
  </si>
  <si>
    <t>as1_13.04.07.04</t>
  </si>
  <si>
    <t>Slaapstoornis door een middel (verwijs naar stoornissen aan een middel gebonden voor de middelspecifieke codenummers): Ander (of onbekend) middel, Gemengde type</t>
  </si>
  <si>
    <t>as1_13.04.07.05</t>
  </si>
  <si>
    <t>Slaapstoornis door een middel (verwijs naar stoornissen aan een middel gebonden voor de middelspecifieke codenummers): Ander (of onbekend) middel, Met begin tijdens intoxicatie</t>
  </si>
  <si>
    <t>as1_13.04.07.06</t>
  </si>
  <si>
    <t>Slaapstoornis door een middel (verwijs naar stoornissen aan een middel gebonden voor de middelspecifieke codenummers): Ander (of onbekend) middel, Met begin tijdens onthouding</t>
  </si>
  <si>
    <t>Aanpassingsstoornissen</t>
  </si>
  <si>
    <t>as1_15.01.01</t>
  </si>
  <si>
    <t>Aanpassingsstoornis: Met depressieve stemming</t>
  </si>
  <si>
    <t>309.0</t>
  </si>
  <si>
    <t>F43.20</t>
  </si>
  <si>
    <t>as1_15.01.01.01</t>
  </si>
  <si>
    <t>Aanpassingsstoornis: Met depressieve stemming, Acuut</t>
  </si>
  <si>
    <t>as1_15.01.01.02</t>
  </si>
  <si>
    <t>Aanpassingsstoornis: Met depressieve stemming, Chronisch</t>
  </si>
  <si>
    <t>as1_15.01.02</t>
  </si>
  <si>
    <t>Aanpassingsstoornis: Met angst</t>
  </si>
  <si>
    <t>309.24</t>
  </si>
  <si>
    <t>F43.28</t>
  </si>
  <si>
    <t>as1_15.01.02.01</t>
  </si>
  <si>
    <t>Aanpassingsstoornis: Met angst, Acuut</t>
  </si>
  <si>
    <t>as1_15.01.02.02</t>
  </si>
  <si>
    <t>Aanpassingsstoornis: Met angst, Chronisch</t>
  </si>
  <si>
    <t>as1_15.01.03</t>
  </si>
  <si>
    <t>Aanpassingsstoornis: Met een gemengd angstige en depressieve stemming</t>
  </si>
  <si>
    <t>309.28</t>
  </si>
  <si>
    <t>F43.22</t>
  </si>
  <si>
    <t>as1_15.01.03.01</t>
  </si>
  <si>
    <t>Aanpassingsstoornis: Met een gemengd angstige en depressieve stemming, Acuut</t>
  </si>
  <si>
    <t>as1_15.01.03.02</t>
  </si>
  <si>
    <t>Aanpassingsstoornis: Met een gemengd angstige en depressieve stemming, Chronisch</t>
  </si>
  <si>
    <t>as1_15.01.04</t>
  </si>
  <si>
    <t>Aanpassingsstoornis: Met een stoornis in het gedrag</t>
  </si>
  <si>
    <t>309.3</t>
  </si>
  <si>
    <t>F43.24</t>
  </si>
  <si>
    <t>as1_15.01.04.01</t>
  </si>
  <si>
    <t>Aanpassingsstoornis: Met een stoornis in het gedrag, Acuut</t>
  </si>
  <si>
    <t>as1_15.01.04.02</t>
  </si>
  <si>
    <t>Aanpassingsstoornis: Met een stoornis in het gedrag, Chronisch</t>
  </si>
  <si>
    <t>as1_15.01.05</t>
  </si>
  <si>
    <t>309.4</t>
  </si>
  <si>
    <t>F43.25</t>
  </si>
  <si>
    <t>Aanpassingsstoornis: Met een gemengde stoornis van emoties en gedrag</t>
  </si>
  <si>
    <t>as1_15.01.05.01</t>
  </si>
  <si>
    <t>Aanpassingsstoornis: Met een gemengde stoornis van emoties en gedrag, Acuut</t>
  </si>
  <si>
    <t>as1_15.01.05.02</t>
  </si>
  <si>
    <t>Aanpassingsstoornis: Met een gemengde stoornis van emoties en gedrag, Chronisch</t>
  </si>
  <si>
    <t>as1_15.01.06</t>
  </si>
  <si>
    <t>Aanpassingsstoornis: Niet gespecificeerd</t>
  </si>
  <si>
    <t>309.9</t>
  </si>
  <si>
    <t>F43.9</t>
  </si>
  <si>
    <t>as1_15.01.06.01</t>
  </si>
  <si>
    <t>Aanpassingsstoornis: Niet gespecificeerd, Acuut</t>
  </si>
  <si>
    <t>as1_15.01.06.02</t>
  </si>
  <si>
    <t>Aanpassingsstoornis: Niet gespecificeerd, Chronisch</t>
  </si>
  <si>
    <t>Andere aandoeningen en problemen die een reden voor zorg kunnen zijn</t>
  </si>
  <si>
    <t>F54</t>
  </si>
  <si>
    <t>as1_17.01.01.01</t>
  </si>
  <si>
    <t>Psychische stoornis die de somatische aandoening beïnvloedt</t>
  </si>
  <si>
    <t>as1_17.01.01.02</t>
  </si>
  <si>
    <t>Psychische symptomen die een somatische aandoening beïnvloeden</t>
  </si>
  <si>
    <t>as1_17.01.01.03</t>
  </si>
  <si>
    <t>Persoonlijkheidstrekken of de 'coping'stijl die de somatische aandoening beïnvloeden</t>
  </si>
  <si>
    <t>as1_17.01.01.04</t>
  </si>
  <si>
    <t>Verkeerde leefgewoonten die de somatische aandoening beïnvloeden</t>
  </si>
  <si>
    <t>as1_17.01.01.05</t>
  </si>
  <si>
    <t>Stressgebonden fysiologische reacties die de somatische aandoening beïnvloeden</t>
  </si>
  <si>
    <t>as1_17.01.01.06</t>
  </si>
  <si>
    <t>Overige of niet-gespecificeerde psychische factoren die de somatische aandoening beïnvloeden</t>
  </si>
  <si>
    <t>as1_17.02.01</t>
  </si>
  <si>
    <t>Neuroleptisch parkinsonisme</t>
  </si>
  <si>
    <t>332.1</t>
  </si>
  <si>
    <t>G21.0</t>
  </si>
  <si>
    <t>as1_17.02.02</t>
  </si>
  <si>
    <t>Maligne neuroleptische dystonie</t>
  </si>
  <si>
    <t>333.92</t>
  </si>
  <si>
    <t>as1_17.02.03</t>
  </si>
  <si>
    <t>Acute neuroleptische dystonie</t>
  </si>
  <si>
    <t>333.7</t>
  </si>
  <si>
    <t>G24.0</t>
  </si>
  <si>
    <t>as1_17.02.04</t>
  </si>
  <si>
    <t>Acute neuroleptische akathisie</t>
  </si>
  <si>
    <t>333.99</t>
  </si>
  <si>
    <t>G21.1</t>
  </si>
  <si>
    <t>as1_17.02.05</t>
  </si>
  <si>
    <t>Neuroleptische tardieve dyskinesie</t>
  </si>
  <si>
    <t>333.82</t>
  </si>
  <si>
    <t>as1_17.02.06</t>
  </si>
  <si>
    <t>Houdingstremor door geneesmiddelen</t>
  </si>
  <si>
    <t>333.1</t>
  </si>
  <si>
    <t>G25.1</t>
  </si>
  <si>
    <t>as1_17.02.07</t>
  </si>
  <si>
    <t>Bewegingsstoornis NAO door geneesmiddelen teweeggebracht</t>
  </si>
  <si>
    <t>333.90</t>
  </si>
  <si>
    <t>G25.9</t>
  </si>
  <si>
    <t>as1_17.03.01</t>
  </si>
  <si>
    <t>Bijwerkingen van geneesmiddelen NAO</t>
  </si>
  <si>
    <t>995.2</t>
  </si>
  <si>
    <t>T88.7</t>
  </si>
  <si>
    <t>as1_17.04.01</t>
  </si>
  <si>
    <t>Relatieproblemen gebonden aan een psychische stoornis of een somatische aandoening</t>
  </si>
  <si>
    <t>V61.9</t>
  </si>
  <si>
    <t>Z63.7</t>
  </si>
  <si>
    <t>as1_17.04.02</t>
  </si>
  <si>
    <t>Ouder-kind relatieprobleem</t>
  </si>
  <si>
    <t>V61.20</t>
  </si>
  <si>
    <t>Z63.8</t>
  </si>
  <si>
    <t>as1_17.04.03</t>
  </si>
  <si>
    <t>Partner-relatieprobleem</t>
  </si>
  <si>
    <t>V61.10</t>
  </si>
  <si>
    <t>Z63.0</t>
  </si>
  <si>
    <t>as1_17.04.04</t>
  </si>
  <si>
    <t>Relatieprobleem tussen kinderen</t>
  </si>
  <si>
    <t>V61.8</t>
  </si>
  <si>
    <t>F93.3</t>
  </si>
  <si>
    <t>as1_17.04.05</t>
  </si>
  <si>
    <t>Relatieprobleem NAO</t>
  </si>
  <si>
    <t>V62.81</t>
  </si>
  <si>
    <t>Z63.9</t>
  </si>
  <si>
    <t>as1_17.05.01</t>
  </si>
  <si>
    <t>Lichamelijke mishandeling van een kind</t>
  </si>
  <si>
    <t>V61.21</t>
  </si>
  <si>
    <t>Z61.6</t>
  </si>
  <si>
    <t>as1_17.05.01.01</t>
  </si>
  <si>
    <t>Lichamelijke mishandeling van een kind: De reden voor zorg ligt bij slachtoffer</t>
  </si>
  <si>
    <t>995.54</t>
  </si>
  <si>
    <t>Y04</t>
  </si>
  <si>
    <t>as1_17.05.02</t>
  </si>
  <si>
    <t>Seksueel misbruik van een kind</t>
  </si>
  <si>
    <t>Z61.x</t>
  </si>
  <si>
    <t>as1_17.05.02.01</t>
  </si>
  <si>
    <t>Seksueel misbruik van een kind: De reden voor zorg ligt bij slachtoffer</t>
  </si>
  <si>
    <t>995.53</t>
  </si>
  <si>
    <t>Y05</t>
  </si>
  <si>
    <t>as1_17.05.02.02</t>
  </si>
  <si>
    <t>Seksueel misbruik van een kind: Misbruik binnen familie</t>
  </si>
  <si>
    <t>Z61.4</t>
  </si>
  <si>
    <t>as1_17.05.02.03</t>
  </si>
  <si>
    <t>Seksueel misbruik van een kind: Misbruik buiten familie</t>
  </si>
  <si>
    <t>Z61.5</t>
  </si>
  <si>
    <t>as1_17.05.03</t>
  </si>
  <si>
    <t>Verwaarlozing van een kind</t>
  </si>
  <si>
    <t>T74.0</t>
  </si>
  <si>
    <t>as1_17.05.03.01</t>
  </si>
  <si>
    <t>Verwaarlozing van een kind: De reden voor zorg ligt bij slachtoffer</t>
  </si>
  <si>
    <t>995.52</t>
  </si>
  <si>
    <t>Y06.1</t>
  </si>
  <si>
    <t>as1_17.05.03.02</t>
  </si>
  <si>
    <t>Verwaarlozing van een kind: Uitsluitend emotionele verwaarlozing</t>
  </si>
  <si>
    <t>Z62.4</t>
  </si>
  <si>
    <t>as1_17.05.04</t>
  </si>
  <si>
    <t>Lichamelijke mishandeling van een volwassene</t>
  </si>
  <si>
    <t>V61.1</t>
  </si>
  <si>
    <t>T74.1</t>
  </si>
  <si>
    <t>as1_17.05.04.01</t>
  </si>
  <si>
    <t>Lichamelijke mishandeling van een volwassene: De reden voor zorg ligt bij slachtoffer</t>
  </si>
  <si>
    <t>995.81</t>
  </si>
  <si>
    <t>as1_17.05.04.02</t>
  </si>
  <si>
    <t>Lichamelijke mishandeling van een volwassene: De reden voor zorg ligt bij dader, mishandeling door partner</t>
  </si>
  <si>
    <t>V61.12</t>
  </si>
  <si>
    <t>as1_17.05.04.03</t>
  </si>
  <si>
    <t>Lichamelijke mishandeling van een volwassene: De reden voor zorg ligt bij dader, mishandeling niet door partner</t>
  </si>
  <si>
    <t>V62.83</t>
  </si>
  <si>
    <t>T74.2</t>
  </si>
  <si>
    <t>as1_17.05.05.01</t>
  </si>
  <si>
    <t>Seksueel misbruik van een volwassene: De reden voor zorg ligt bij slachtoffer</t>
  </si>
  <si>
    <t>995.83</t>
  </si>
  <si>
    <t>as1_17.05.05.02</t>
  </si>
  <si>
    <t>Seksueel misbruik van een volwassene: De reden voor zorg ligt bij dader, misbruik door partner</t>
  </si>
  <si>
    <t>as1_17.05.05.03</t>
  </si>
  <si>
    <t>Seksueel misbruik van een volwassene: De reden voor zorg ligt bij dader, misbruik niet door partner</t>
  </si>
  <si>
    <t>as1_17.06.01</t>
  </si>
  <si>
    <t>Niet meewerken aan een behandeling</t>
  </si>
  <si>
    <t>V15.81</t>
  </si>
  <si>
    <t>Z91.1</t>
  </si>
  <si>
    <t>as1_17.06.02</t>
  </si>
  <si>
    <t>Simulatie</t>
  </si>
  <si>
    <t>V65.2</t>
  </si>
  <si>
    <t>Z76.5</t>
  </si>
  <si>
    <t>as1_17.06.03</t>
  </si>
  <si>
    <t>Antisociaal gedrag bij volwassenen</t>
  </si>
  <si>
    <t>V71.01</t>
  </si>
  <si>
    <t>Z72.8</t>
  </si>
  <si>
    <t>as1_17.06.04</t>
  </si>
  <si>
    <t>Antisociaal gedrag bij een kind of adolescent</t>
  </si>
  <si>
    <t>V71.02</t>
  </si>
  <si>
    <t>as1_17.06.06</t>
  </si>
  <si>
    <t>Met de leeftijd samenhangende cognitieve achteruitgang</t>
  </si>
  <si>
    <t>780.9</t>
  </si>
  <si>
    <t>R41.8</t>
  </si>
  <si>
    <t>as1_17.06.07</t>
  </si>
  <si>
    <t>Rouwreactie</t>
  </si>
  <si>
    <t>V62.82</t>
  </si>
  <si>
    <t>Z63.4</t>
  </si>
  <si>
    <t>as1_17.06.08</t>
  </si>
  <si>
    <t>Studieprobleem</t>
  </si>
  <si>
    <t>V62.3</t>
  </si>
  <si>
    <t>Z55.8</t>
  </si>
  <si>
    <t>Delirium, dementie en amnestische en andere cognitieve stoornissen</t>
  </si>
  <si>
    <t>as1_17.06.09</t>
  </si>
  <si>
    <t>Beroepsprobleem</t>
  </si>
  <si>
    <t>V62.2</t>
  </si>
  <si>
    <t>Z56.7</t>
  </si>
  <si>
    <t>as1_17.06.10</t>
  </si>
  <si>
    <t>Identiteitsprobleem</t>
  </si>
  <si>
    <t>313.82</t>
  </si>
  <si>
    <t>F93.8</t>
  </si>
  <si>
    <t>as1_17.06.11</t>
  </si>
  <si>
    <t>Religieus of geestelijk probleem</t>
  </si>
  <si>
    <t>V62.89</t>
  </si>
  <si>
    <t>Z71.8</t>
  </si>
  <si>
    <t>as1_17.06.12</t>
  </si>
  <si>
    <t>Acculturatieprobleem</t>
  </si>
  <si>
    <t>V62.4</t>
  </si>
  <si>
    <t>Z60.3</t>
  </si>
  <si>
    <t>as1_17.06.13</t>
  </si>
  <si>
    <t>Levensfaseprobleem</t>
  </si>
  <si>
    <t>Z60.0</t>
  </si>
  <si>
    <t>as1_18.02</t>
  </si>
  <si>
    <t>Geen diagnose of aandoening op as1</t>
  </si>
  <si>
    <t>V71.09</t>
  </si>
  <si>
    <t>Z03.2</t>
  </si>
  <si>
    <t>as1_18.03</t>
  </si>
  <si>
    <t>Diagnose of aandoening op as1 uitgesteld</t>
  </si>
  <si>
    <t>799.9</t>
  </si>
  <si>
    <t>R69</t>
  </si>
  <si>
    <t>as1_19.03</t>
  </si>
  <si>
    <t>300 Aanpassingsstoornis</t>
  </si>
  <si>
    <t>as1_2.01.01</t>
  </si>
  <si>
    <t>Delirium door..(vermeld de somatische aandoening)</t>
  </si>
  <si>
    <t>293.0</t>
  </si>
  <si>
    <t>F05.5</t>
  </si>
  <si>
    <t>as1_2.01.02.01.01</t>
  </si>
  <si>
    <t>Delirium door intoxicatie met een middel: Alcohol</t>
  </si>
  <si>
    <t>291.0</t>
  </si>
  <si>
    <t>F10.03</t>
  </si>
  <si>
    <t>as1_2.01.02.01.02</t>
  </si>
  <si>
    <t>Delirium door intoxicatie met een middel: Amfetamine (of amfetamine-achtig middel)</t>
  </si>
  <si>
    <t>292.81</t>
  </si>
  <si>
    <t>F15.03</t>
  </si>
  <si>
    <t>as1_2.01.02.01.03</t>
  </si>
  <si>
    <t>Delirium door intoxicatie met een middel: Cannabis</t>
  </si>
  <si>
    <t>F12.03</t>
  </si>
  <si>
    <t>as1_2.01.02.01.04</t>
  </si>
  <si>
    <t>Delirium door intoxicatie met een middel: Cocaine</t>
  </si>
  <si>
    <t>F14.03</t>
  </si>
  <si>
    <t>as1_2.01.02.01.05</t>
  </si>
  <si>
    <t>Delirium door intoxicatie met een middel: Hallucinogeen</t>
  </si>
  <si>
    <t>F16.03</t>
  </si>
  <si>
    <t>as1_2.01.02.01.06</t>
  </si>
  <si>
    <t>Delirium door intoxicatie met een middel: Vluchtige stof</t>
  </si>
  <si>
    <t>F18.03</t>
  </si>
  <si>
    <t>as1_2.01.02.01.07</t>
  </si>
  <si>
    <t>Delirium door intoxicatie met een middel: Opioide</t>
  </si>
  <si>
    <t>F11.03</t>
  </si>
  <si>
    <t>as1_2.01.02.01.08</t>
  </si>
  <si>
    <t>Delirium door intoxicatie met een middel: Fencyclidine (of fenciclidine-achtig middel)</t>
  </si>
  <si>
    <t>F19.03</t>
  </si>
  <si>
    <t>as1_2.01.02.01.09</t>
  </si>
  <si>
    <t>Delirium door intoxicatie met een middel: Sedativum, hypnoticum of anxiolyticum</t>
  </si>
  <si>
    <t>F13.03</t>
  </si>
  <si>
    <t>as1_2.01.02.01.10</t>
  </si>
  <si>
    <t>Delirium door intoxicatie met een middel: Ander (of onbekend) middel (bijvoorbeeld cimetidine, digitalis, benztropine)</t>
  </si>
  <si>
    <t>as1_2.01.02.02.01</t>
  </si>
  <si>
    <t>Onthoudingsdelirium: Alcohol</t>
  </si>
  <si>
    <t>F10.4</t>
  </si>
  <si>
    <t>as1_2.01.02.02.02</t>
  </si>
  <si>
    <t>Onthoudingsdelirium: Sedativum, hypnoticum of anxiolyticum</t>
  </si>
  <si>
    <t>F13.4</t>
  </si>
  <si>
    <t>as1_2.01.02.02.03</t>
  </si>
  <si>
    <t>Onthoudingsdelirium: Ander (of onbekend middel)</t>
  </si>
  <si>
    <t>F19.4</t>
  </si>
  <si>
    <t>as1_2.01.03</t>
  </si>
  <si>
    <t>Delirium door multipele oorzaken</t>
  </si>
  <si>
    <t>as1_2.01.04</t>
  </si>
  <si>
    <t>Delirium NAO</t>
  </si>
  <si>
    <t>780.09</t>
  </si>
  <si>
    <t>F05.9</t>
  </si>
  <si>
    <t>Aan alcohol gebonden stoornis</t>
  </si>
  <si>
    <t>as1_4.01.02.03</t>
  </si>
  <si>
    <t>Delirium door alcoholintoxicatie</t>
  </si>
  <si>
    <t>as1_4.01.02.04</t>
  </si>
  <si>
    <t>Delirium door alcoholonthouding</t>
  </si>
  <si>
    <t>291.89</t>
  </si>
  <si>
    <t>as1_4.01.02.10</t>
  </si>
  <si>
    <t>Seksuele disfunctie door alcohol</t>
  </si>
  <si>
    <t>as1_4.01.02.11</t>
  </si>
  <si>
    <t>Slaapstoornis door alcohol</t>
  </si>
  <si>
    <t>Overige aan een middel gebonden stoornissen</t>
  </si>
  <si>
    <t>292.0</t>
  </si>
  <si>
    <t>as1_4.02.02.03</t>
  </si>
  <si>
    <t>Delirium door amfetamine-intoxicatie</t>
  </si>
  <si>
    <t>as1_4.02.02.07</t>
  </si>
  <si>
    <t>Seksuele disfunctie door amfetamine</t>
  </si>
  <si>
    <t>as1_4.02.02.08</t>
  </si>
  <si>
    <t>Slaapstoornis door amfetamine</t>
  </si>
  <si>
    <t>292.9</t>
  </si>
  <si>
    <t>as1_4.03.01.03</t>
  </si>
  <si>
    <t>Slaapstoornis door cafeïne</t>
  </si>
  <si>
    <t>as1_4.04.02.02</t>
  </si>
  <si>
    <t>Delirium door cannabisintoxicatie</t>
  </si>
  <si>
    <t>as1_4.05.02.03</t>
  </si>
  <si>
    <t>Delirium door cocaïne-intoxicatie</t>
  </si>
  <si>
    <t>as1_4.05.02.07</t>
  </si>
  <si>
    <t>Seksuele disfunctie door cocaïne</t>
  </si>
  <si>
    <t>as1_4.05.02.08</t>
  </si>
  <si>
    <t>Slaapstoornis door cocaïne</t>
  </si>
  <si>
    <t>as1_4.06.02.03</t>
  </si>
  <si>
    <t>Delirium door hallucinogeenintoxicatie</t>
  </si>
  <si>
    <t>as1_4.07.02.02</t>
  </si>
  <si>
    <t>Delirium door intoxicatie met een vluchtige stof</t>
  </si>
  <si>
    <t>as1_4.08.02.01</t>
  </si>
  <si>
    <t>Nicotineonthouding</t>
  </si>
  <si>
    <t>F17.3</t>
  </si>
  <si>
    <t>as1_4.08.02.02</t>
  </si>
  <si>
    <t>Aan nicotine gebonden stoornissen NAO</t>
  </si>
  <si>
    <t>F17.9</t>
  </si>
  <si>
    <t>as1_4.09.02.03</t>
  </si>
  <si>
    <t>Delirium door intoxicatie met opioïde</t>
  </si>
  <si>
    <t>F11.08</t>
  </si>
  <si>
    <t>as1_4.09.02.06</t>
  </si>
  <si>
    <t>Seksuele disfunctie door opioïde</t>
  </si>
  <si>
    <t>as1_4.09.02.07</t>
  </si>
  <si>
    <t>Slaapstoornis door opioïde</t>
  </si>
  <si>
    <t>as1_4.10.02.02</t>
  </si>
  <si>
    <t>Delirium door intoxicatie met fencyclidine</t>
  </si>
  <si>
    <t>as1_4.11.02.03</t>
  </si>
  <si>
    <t>Delirium door intoxicatie met sedativum, hypnoticum of anxiolyticum</t>
  </si>
  <si>
    <t>as1_4.11.02.04</t>
  </si>
  <si>
    <t>Delirium door onthouding van sedativum, hypnoticum of anxiolyticum</t>
  </si>
  <si>
    <t>as1_4.11.02.10</t>
  </si>
  <si>
    <t>Seksuele disfunctie door sedativum, hypnoticum of anxiolyticum</t>
  </si>
  <si>
    <t>as1_4.11.02.11</t>
  </si>
  <si>
    <t>Slaapstoornis door sedativum, hypnoticum of anxiolyticum</t>
  </si>
  <si>
    <t>as1_4.13.02.03</t>
  </si>
  <si>
    <t>Delirium door een ander (of onbekend) middel</t>
  </si>
  <si>
    <t>as1_4.13.02.09</t>
  </si>
  <si>
    <t>Seksuele disfunctie door een ander (of onbekend) middel</t>
  </si>
  <si>
    <t>as1_4.13.02.10</t>
  </si>
  <si>
    <t>Slaapstoornis door een ander (of onbekend) middel</t>
  </si>
  <si>
    <t>Angststoornissen</t>
  </si>
  <si>
    <t>as1_7.04</t>
  </si>
  <si>
    <t>Specifieke fobie</t>
  </si>
  <si>
    <t>300.29</t>
  </si>
  <si>
    <t>F40.2</t>
  </si>
  <si>
    <t>as1_7.04.01</t>
  </si>
  <si>
    <t>Specifieke fobie: Diertype</t>
  </si>
  <si>
    <t>as1_7.04.02</t>
  </si>
  <si>
    <t>Specifieke fobie: Natuurtype</t>
  </si>
  <si>
    <t>as1_7.04.03</t>
  </si>
  <si>
    <t>Specifieke fobie: Bloed-injectie-verwonding type</t>
  </si>
  <si>
    <t>as1_7.04.04</t>
  </si>
  <si>
    <t>Specifieke fobie: Situationeel type</t>
  </si>
  <si>
    <t>as1_7.04.05</t>
  </si>
  <si>
    <t>Specifieke fobie: Overig type</t>
  </si>
  <si>
    <t>as2_01.01.01</t>
  </si>
  <si>
    <t>Lichte zwakzinnigheid</t>
  </si>
  <si>
    <t>F70.9</t>
  </si>
  <si>
    <t>as2_01.01.02</t>
  </si>
  <si>
    <t>Matige zwakzinnigheid</t>
  </si>
  <si>
    <t>318.0</t>
  </si>
  <si>
    <t>F71.9</t>
  </si>
  <si>
    <t>as2_01.01.03</t>
  </si>
  <si>
    <t>Ernstige zwakzinnigheid</t>
  </si>
  <si>
    <t>318.1</t>
  </si>
  <si>
    <t>F72.9</t>
  </si>
  <si>
    <t>as2_01.01.04</t>
  </si>
  <si>
    <t>Diepe zwakzinnigheid</t>
  </si>
  <si>
    <t>318.2</t>
  </si>
  <si>
    <t>F73.9</t>
  </si>
  <si>
    <t>as2_01.01.05</t>
  </si>
  <si>
    <t>Zwakzinnigheid, ernst niet gespecificeerd</t>
  </si>
  <si>
    <t>F79.9</t>
  </si>
  <si>
    <t>as2_17.01</t>
  </si>
  <si>
    <t>Zwakbegaafdheid</t>
  </si>
  <si>
    <t>as2_18.02</t>
  </si>
  <si>
    <t>Geen diagnose op as2</t>
  </si>
  <si>
    <t>as2_18.03</t>
  </si>
  <si>
    <t>Diagnose op as2 uitgesteld</t>
  </si>
  <si>
    <t>R46.8</t>
  </si>
  <si>
    <t>Tenzij eerdere interventies zijn doorlopen en er sprake is van angst in frequent voorkomende situaties of bij bloed- letsel- of injectiefobie komt behandeling binnen een gespecialiseerde setting voor angststoornissen voor vergoeding in aanmerking.</t>
  </si>
  <si>
    <t xml:space="preserve">Gelet op de richtlijnen dient de behandeling van een delier bij voorkeur plaats te vinden op de afdeling psychiatrie van een algemeen ziekenhuis (PAAZ) of op de afdeling psychiatrie van een universitair ziekenhuis (PUK).   </t>
  </si>
  <si>
    <t>327.45</t>
  </si>
  <si>
    <t>DBC diagnosecode</t>
  </si>
  <si>
    <t>Diagnosebeschrijving</t>
  </si>
  <si>
    <t>ICD-9-CM-code</t>
  </si>
  <si>
    <t>ICD-10-code</t>
  </si>
  <si>
    <t>Diagnosehoofdgroep</t>
  </si>
  <si>
    <t>Opmerking</t>
  </si>
  <si>
    <t>as1_1.01.04</t>
  </si>
  <si>
    <t>Leerstoornis NAO</t>
  </si>
  <si>
    <t>315.9</t>
  </si>
  <si>
    <t>F81.9</t>
  </si>
  <si>
    <t>as1_1.06.03</t>
  </si>
  <si>
    <t>Voedings- en eetstoornis op zuigelingenleeftijd of de vroege kinderleeftijd</t>
  </si>
  <si>
    <t>307.59</t>
  </si>
  <si>
    <t>F98.2</t>
  </si>
  <si>
    <t>Als er na een behandeling in de GGZ zich bijwerkingen van medicatie voordoen, dan kan de psychiater deze classificatie gebruiken en hoeft hij/zij niet terug te grijpen op de classificatie van de oorspronkelijke psychische stoornis.</t>
  </si>
  <si>
    <t xml:space="preserve">LET OP: Meerdere behandelingen genoemd in onderstaande lijsten hebben (mogelijk) geen aparte codering in uw registratie. </t>
  </si>
  <si>
    <t>Oranje lijst (alleen bij de aangegeven stoornis verzekerd):</t>
  </si>
  <si>
    <t>- Community reinforcement approach (CRA): verslaving</t>
  </si>
  <si>
    <t>- Deep Brain Stimulation: obsessieve-compulsieve stoornis</t>
  </si>
  <si>
    <t>- Hypnotherapie: conversiestoornis</t>
  </si>
  <si>
    <t>- Dialectische gedragstherapie: borderline persoonlijkheidsstoornis</t>
  </si>
  <si>
    <t xml:space="preserve">- Systems training for emotionally predictability and problem solving (STEPPS): persoonlijkheidsstoornissen </t>
  </si>
  <si>
    <t>- Mentalization based therapy (MBT): borderline persoonlijkheidsstoornis</t>
  </si>
  <si>
    <t>- Mindfulness based cognitieve gedragstherapie (MBCT); recidiverende depressie</t>
  </si>
  <si>
    <t>- Relaxatietherapie: gegeneraliseerde angststoornis</t>
  </si>
  <si>
    <t>- Eye movement desensitization and reprocessing (EMDR): post traumatisch stresssyndroom</t>
  </si>
  <si>
    <t>Rode lijst (interventies die niet voldoen aan stand van wetenschap en praktijk):</t>
  </si>
  <si>
    <t>- Neurofeedback</t>
  </si>
  <si>
    <t>- Psychoanalyse</t>
  </si>
  <si>
    <t>- Op inzicht gerichte psychotherapeutische interventies: bij alcoholafhankelijkheid</t>
  </si>
  <si>
    <t>- Maudsley-methode</t>
  </si>
  <si>
    <t>- KIDD-workshop</t>
  </si>
  <si>
    <t>- Tomatis-therapie</t>
  </si>
  <si>
    <t>- QEEG geïntegreerde therapie; kwantitatieve Elektro Encefalografie</t>
  </si>
  <si>
    <t>- MET (mentaal-emotieve training)</t>
  </si>
  <si>
    <t>- Cogmed-werkgeheugentraining</t>
  </si>
  <si>
    <t>- Gestalttherapie</t>
  </si>
  <si>
    <t>- Haptotherapie</t>
  </si>
  <si>
    <t>- i-TOF (Ingratieve therapie op formaat)</t>
  </si>
  <si>
    <t>- Speyer-therapie</t>
  </si>
  <si>
    <t>- Mind-tuning</t>
  </si>
  <si>
    <t>- Mindfulnesscursus/-training</t>
  </si>
  <si>
    <t>- Psychosynthese</t>
  </si>
  <si>
    <t>- Rebirthing</t>
  </si>
  <si>
    <t>- Regressietherapie</t>
  </si>
  <si>
    <t>- Wat-Sji-Gong</t>
  </si>
  <si>
    <t>- Neuro linguistisch programmeren (NLP)</t>
  </si>
  <si>
    <t>- Psycho-energetische psychotherapie</t>
  </si>
  <si>
    <t>- Emotional Freedom Technique</t>
  </si>
  <si>
    <t>- Existentiële therapie</t>
  </si>
  <si>
    <t>- Klankschaaltherapie</t>
  </si>
  <si>
    <t>- Reiki</t>
  </si>
  <si>
    <t>Controlepunt, A-3.1 en F-3.1, Onverzekerde diagnose</t>
  </si>
  <si>
    <t>Controlepunt, A-3.2 en F-3.2, Onverzekerde interventies; Oranje en rode lijst</t>
  </si>
  <si>
    <t>insert</t>
  </si>
  <si>
    <t>false</t>
  </si>
  <si>
    <t>true</t>
  </si>
  <si>
    <t>;</t>
  </si>
  <si>
    <t>DROP        TABLE IF EXISTS onverzekerde_diagnoses
;
CREATE      TEMPORARY TABLE onverzekerde_diagnoses
(
datum_van               date,
datum_tot               date,
diagnose_code           text,
diagnose_omschrijving   text,
icd9_code               text,
icd10_code              text,
conditioneel_toegestaan boolean
)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</si>
</sst>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9"/>
      <color rgb="FF000000"/>
      <name val="Verdana"/>
      <family val="2"/>
    </font>
    <font>
      <b/>
      <sz val="11"/>
      <color theme="1"/>
      <name val="Calibri"/>
      <family val="2"/>
      <scheme val="minor"/>
    </font>
    <font>
      <sz val="10"/>
      <color theme="1"/>
      <name val="Calibri"/>
      <family val="2"/>
      <scheme val="minor"/>
    </font>
    <font>
      <i/>
      <sz val="10"/>
      <color theme="1"/>
      <name val="Calibri"/>
      <family val="2"/>
      <scheme val="minor"/>
    </font>
    <font>
      <b/>
      <i/>
      <sz val="10"/>
      <color theme="1"/>
      <name val="Calibri"/>
      <family val="2"/>
      <scheme val="minor"/>
    </font>
    <font>
      <b/>
      <sz val="12"/>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6" tint="0.59999389629810485"/>
        <bgColor indexed="64"/>
      </patternFill>
    </fill>
  </fills>
  <borders count="1">
    <border>
      <left/>
      <right/>
      <top/>
      <bottom/>
      <diagonal/>
    </border>
  </borders>
  <cellStyleXfs count="1">
    <xf numFmtId="0" fontId="0" fillId="0" borderId="0"/>
  </cellStyleXfs>
  <cellXfs count="21">
    <xf numFmtId="0" fontId="0" fillId="0" borderId="0" xfId="0"/>
    <xf numFmtId="0" fontId="1" fillId="0" borderId="0" xfId="0" applyFont="1" applyAlignment="1">
      <alignment horizontal="left" vertical="center" indent="2"/>
    </xf>
    <xf numFmtId="0" fontId="1" fillId="0" borderId="0" xfId="0" applyFont="1" applyAlignment="1">
      <alignment vertical="center"/>
    </xf>
    <xf numFmtId="0" fontId="0" fillId="0" borderId="0" xfId="0"/>
    <xf numFmtId="0" fontId="0" fillId="0" borderId="0" xfId="0"/>
    <xf numFmtId="0" fontId="0" fillId="0" borderId="0" xfId="0"/>
    <xf numFmtId="0" fontId="0" fillId="0" borderId="0" xfId="0"/>
    <xf numFmtId="0" fontId="0" fillId="0" borderId="0" xfId="0"/>
    <xf numFmtId="49" fontId="3" fillId="0" borderId="0" xfId="0" applyNumberFormat="1" applyFont="1"/>
    <xf numFmtId="0" fontId="3" fillId="0" borderId="0" xfId="0" applyFont="1"/>
    <xf numFmtId="49" fontId="5" fillId="0" borderId="0" xfId="0" applyNumberFormat="1" applyFont="1" applyAlignment="1">
      <alignment vertical="center"/>
    </xf>
    <xf numFmtId="49" fontId="3" fillId="0" borderId="0" xfId="0" applyNumberFormat="1" applyFont="1" applyAlignment="1">
      <alignment vertical="center"/>
    </xf>
    <xf numFmtId="49" fontId="5" fillId="0" borderId="0" xfId="0" applyNumberFormat="1" applyFont="1"/>
    <xf numFmtId="49" fontId="2" fillId="0" borderId="0" xfId="0" applyNumberFormat="1" applyFont="1"/>
    <xf numFmtId="49" fontId="6" fillId="0" borderId="0" xfId="0" applyNumberFormat="1" applyFont="1"/>
    <xf numFmtId="49" fontId="7" fillId="0" borderId="0" xfId="0" applyNumberFormat="1" applyFont="1"/>
    <xf numFmtId="0" fontId="7" fillId="0" borderId="0" xfId="0" applyFont="1"/>
    <xf numFmtId="49" fontId="4" fillId="0" borderId="0" xfId="0" applyNumberFormat="1" applyFont="1" applyAlignment="1">
      <alignment horizontal="left" wrapText="1"/>
    </xf>
    <xf numFmtId="14" fontId="0" fillId="0" borderId="0" xfId="0" applyNumberFormat="1"/>
    <xf numFmtId="0" fontId="0" fillId="2" borderId="0" xfId="0" applyFill="1"/>
    <xf numFmtId="49" fontId="3" fillId="0" borderId="0" xfId="0" applyNumberFormat="1" applyFont="1" applyAlignment="1">
      <alignmen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queryTables/queryTable1.xml><?xml version="1.0" encoding="utf-8"?>
<queryTable xmlns="http://schemas.openxmlformats.org/spreadsheetml/2006/main" name="20130101 CL Diagnose v20121116" connectionId="1" autoFormatId="16" applyNumberFormats="0" applyBorderFormats="0" applyFontFormats="1" applyPatternFormats="1" applyAlignmentFormats="0" applyWidthHeightFormats="0"/>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9"/>
  <sheetViews>
    <sheetView tabSelected="1" topLeftCell="C1" zoomScaleNormal="100" workbookViewId="0">
      <selection activeCell="E2" sqref="E2"/>
    </sheetView>
  </sheetViews>
  <sheetFormatPr defaultRowHeight="15" x14ac:dyDescent="0.25"/>
  <cols>
    <col min="1" max="1" width="0" style="7" hidden="1" customWidth="1"/>
    <col min="2" max="2" width="10.42578125" style="7" hidden="1" customWidth="1"/>
    <col min="3" max="3" width="19.85546875" bestFit="1" customWidth="1"/>
    <col min="4" max="4" width="80.140625" customWidth="1"/>
    <col min="5" max="5" width="91.7109375" style="7" customWidth="1"/>
    <col min="6" max="6" width="14.7109375" customWidth="1"/>
    <col min="7" max="7" width="13.7109375" customWidth="1"/>
    <col min="8" max="8" width="6.7109375" style="7" customWidth="1"/>
    <col min="9" max="9" width="67.85546875" bestFit="1" customWidth="1"/>
    <col min="10" max="10" width="49.85546875" customWidth="1"/>
  </cols>
  <sheetData>
    <row r="1" spans="1:17" s="16" customFormat="1" ht="15.75" x14ac:dyDescent="0.25">
      <c r="C1" s="14" t="s">
        <v>784</v>
      </c>
      <c r="D1" s="15"/>
      <c r="E1" s="15"/>
      <c r="F1" s="15"/>
      <c r="G1" s="15"/>
      <c r="H1" s="15"/>
      <c r="I1" s="15"/>
      <c r="J1" s="15"/>
      <c r="K1" s="15"/>
    </row>
    <row r="2" spans="1:17" s="7" customFormat="1" ht="14.25" customHeight="1" x14ac:dyDescent="0.25">
      <c r="C2" s="13"/>
      <c r="D2" s="8"/>
      <c r="E2" s="20" t="s">
        <v>790</v>
      </c>
      <c r="F2" s="8"/>
      <c r="G2" s="8"/>
      <c r="H2" s="8"/>
      <c r="I2" s="8"/>
      <c r="J2" s="8"/>
      <c r="K2" s="8"/>
      <c r="L2" s="9"/>
      <c r="M2" s="9"/>
      <c r="N2" s="9"/>
      <c r="O2" s="9"/>
      <c r="P2" s="9"/>
      <c r="Q2" s="9"/>
    </row>
    <row r="3" spans="1:17" s="7" customFormat="1" x14ac:dyDescent="0.25">
      <c r="C3" s="7" t="s">
        <v>732</v>
      </c>
      <c r="D3" s="7" t="s">
        <v>733</v>
      </c>
      <c r="E3" s="19" t="s">
        <v>786</v>
      </c>
      <c r="F3" s="7" t="s">
        <v>734</v>
      </c>
      <c r="G3" s="7" t="s">
        <v>735</v>
      </c>
      <c r="I3" s="7" t="s">
        <v>736</v>
      </c>
      <c r="J3" s="7" t="s">
        <v>737</v>
      </c>
    </row>
    <row r="4" spans="1:17" x14ac:dyDescent="0.25">
      <c r="A4" s="18">
        <v>42005</v>
      </c>
      <c r="B4" s="18">
        <v>42369</v>
      </c>
      <c r="C4" t="s">
        <v>0</v>
      </c>
      <c r="D4" t="s">
        <v>1</v>
      </c>
      <c r="E4" s="19" t="str">
        <f>"('"&amp;TEXT(A4,"JJJJ-MM-DD")&amp;"','"&amp;TEXT(B4,"JJJJ-MM-DD")&amp;"','"&amp;C4&amp;"','"&amp;D4&amp;"','"&amp;F4&amp;"','"&amp;G4&amp;"',"&amp;H4&amp;"),"</f>
        <v>('2015-01-01','2015-12-31','as1_1.01.01','Leesstoornis','315.00','F81.0',false),</v>
      </c>
      <c r="F4" t="s">
        <v>2</v>
      </c>
      <c r="G4" t="s">
        <v>3</v>
      </c>
      <c r="H4" s="7" t="s">
        <v>787</v>
      </c>
      <c r="I4" t="s">
        <v>4</v>
      </c>
      <c r="J4" s="1"/>
    </row>
    <row r="5" spans="1:17" x14ac:dyDescent="0.25">
      <c r="A5" s="18">
        <v>42005</v>
      </c>
      <c r="B5" s="18">
        <v>42369</v>
      </c>
      <c r="C5" t="s">
        <v>5</v>
      </c>
      <c r="D5" t="s">
        <v>6</v>
      </c>
      <c r="E5" s="19" t="str">
        <f t="shared" ref="E5:E68" si="0">"('"&amp;TEXT(A5,"JJJJ-MM-DD")&amp;"','"&amp;TEXT(B5,"JJJJ-MM-DD")&amp;"','"&amp;C5&amp;"','"&amp;D5&amp;"','"&amp;F5&amp;"','"&amp;G5&amp;"',"&amp;H5&amp;"),"</f>
        <v>('2015-01-01','2015-12-31','as1_1.01.02','Rekenstoornis','315.1','F81.2',false),</v>
      </c>
      <c r="F5" t="s">
        <v>7</v>
      </c>
      <c r="G5" t="s">
        <v>8</v>
      </c>
      <c r="H5" s="7" t="s">
        <v>787</v>
      </c>
      <c r="I5" t="s">
        <v>4</v>
      </c>
      <c r="J5" s="1"/>
    </row>
    <row r="6" spans="1:17" x14ac:dyDescent="0.25">
      <c r="A6" s="18">
        <v>42005</v>
      </c>
      <c r="B6" s="18">
        <v>42369</v>
      </c>
      <c r="C6" t="s">
        <v>9</v>
      </c>
      <c r="D6" t="s">
        <v>10</v>
      </c>
      <c r="E6" s="19" t="str">
        <f t="shared" si="0"/>
        <v>('2015-01-01','2015-12-31','as1_1.01.03','Stoornis in de schriftelijke uitdrukkingsvaardigheid','315.2','F81.8',false),</v>
      </c>
      <c r="F6" t="s">
        <v>11</v>
      </c>
      <c r="G6" t="s">
        <v>12</v>
      </c>
      <c r="H6" s="7" t="s">
        <v>787</v>
      </c>
      <c r="I6" t="s">
        <v>4</v>
      </c>
    </row>
    <row r="7" spans="1:17" x14ac:dyDescent="0.25">
      <c r="A7" s="18">
        <v>42005</v>
      </c>
      <c r="B7" s="18">
        <v>42369</v>
      </c>
      <c r="C7" t="s">
        <v>738</v>
      </c>
      <c r="D7" t="s">
        <v>739</v>
      </c>
      <c r="E7" s="19" t="str">
        <f t="shared" si="0"/>
        <v>('2015-01-01','2015-12-31','as1_1.01.04','Leerstoornis NAO','315.9','F81.9',false),</v>
      </c>
      <c r="F7" t="s">
        <v>740</v>
      </c>
      <c r="G7" t="s">
        <v>741</v>
      </c>
      <c r="H7" s="7" t="s">
        <v>787</v>
      </c>
      <c r="I7" t="s">
        <v>4</v>
      </c>
    </row>
    <row r="8" spans="1:17" x14ac:dyDescent="0.25">
      <c r="A8" s="18">
        <v>42005</v>
      </c>
      <c r="B8" s="18">
        <v>42369</v>
      </c>
      <c r="C8" t="s">
        <v>13</v>
      </c>
      <c r="D8" t="s">
        <v>14</v>
      </c>
      <c r="E8" s="19" t="str">
        <f t="shared" si="0"/>
        <v>('2015-01-01','2015-12-31','as1_1.02.01','Coördinatieontwikkelingsstoornis','315.4','F82',false),</v>
      </c>
      <c r="F8" t="s">
        <v>15</v>
      </c>
      <c r="G8" t="s">
        <v>16</v>
      </c>
      <c r="H8" s="7" t="s">
        <v>787</v>
      </c>
      <c r="I8" t="s">
        <v>4</v>
      </c>
    </row>
    <row r="9" spans="1:17" x14ac:dyDescent="0.25">
      <c r="A9" s="18">
        <v>42005</v>
      </c>
      <c r="B9" s="18">
        <v>42369</v>
      </c>
      <c r="C9" t="s">
        <v>17</v>
      </c>
      <c r="D9" t="s">
        <v>18</v>
      </c>
      <c r="E9" s="19" t="str">
        <f t="shared" si="0"/>
        <v>('2015-01-01','2015-12-31','as1_1.03.01','Expressieve taalstoornis','315.31','F80.1',false),</v>
      </c>
      <c r="F9" t="s">
        <v>19</v>
      </c>
      <c r="G9" t="s">
        <v>20</v>
      </c>
      <c r="H9" s="7" t="s">
        <v>787</v>
      </c>
      <c r="I9" t="s">
        <v>4</v>
      </c>
    </row>
    <row r="10" spans="1:17" x14ac:dyDescent="0.25">
      <c r="A10" s="18">
        <v>42005</v>
      </c>
      <c r="B10" s="18">
        <v>42369</v>
      </c>
      <c r="C10" t="s">
        <v>21</v>
      </c>
      <c r="D10" t="s">
        <v>22</v>
      </c>
      <c r="E10" s="19" t="str">
        <f t="shared" si="0"/>
        <v>('2015-01-01','2015-12-31','as1_1.03.02','Gemengd receptieve-expressieve taalstoornis','315.32','F80.2',false),</v>
      </c>
      <c r="F10" t="s">
        <v>23</v>
      </c>
      <c r="G10" t="s">
        <v>24</v>
      </c>
      <c r="H10" s="7" t="s">
        <v>787</v>
      </c>
      <c r="I10" t="s">
        <v>4</v>
      </c>
    </row>
    <row r="11" spans="1:17" x14ac:dyDescent="0.25">
      <c r="A11" s="18">
        <v>42005</v>
      </c>
      <c r="B11" s="18">
        <v>42369</v>
      </c>
      <c r="C11" t="s">
        <v>25</v>
      </c>
      <c r="D11" t="s">
        <v>26</v>
      </c>
      <c r="E11" s="19" t="str">
        <f t="shared" si="0"/>
        <v>('2015-01-01','2015-12-31','as1_1.03.03','Fonologische stoornis','315.39','F80.0',false),</v>
      </c>
      <c r="F11" t="s">
        <v>27</v>
      </c>
      <c r="G11" t="s">
        <v>28</v>
      </c>
      <c r="H11" s="7" t="s">
        <v>787</v>
      </c>
      <c r="I11" t="s">
        <v>4</v>
      </c>
    </row>
    <row r="12" spans="1:17" x14ac:dyDescent="0.25">
      <c r="A12" s="18">
        <v>42005</v>
      </c>
      <c r="B12" s="18">
        <v>42369</v>
      </c>
      <c r="C12" t="s">
        <v>29</v>
      </c>
      <c r="D12" t="s">
        <v>30</v>
      </c>
      <c r="E12" s="19" t="str">
        <f t="shared" si="0"/>
        <v>('2015-01-01','2015-12-31','as1_1.03.04','Stotteren','307.0','F98.5',false),</v>
      </c>
      <c r="F12" t="s">
        <v>31</v>
      </c>
      <c r="G12" t="s">
        <v>32</v>
      </c>
      <c r="H12" s="7" t="s">
        <v>787</v>
      </c>
      <c r="I12" t="s">
        <v>4</v>
      </c>
    </row>
    <row r="13" spans="1:17" x14ac:dyDescent="0.25">
      <c r="A13" s="18">
        <v>42005</v>
      </c>
      <c r="B13" s="18">
        <v>42369</v>
      </c>
      <c r="C13" t="s">
        <v>33</v>
      </c>
      <c r="D13" t="s">
        <v>34</v>
      </c>
      <c r="E13" s="19" t="str">
        <f t="shared" si="0"/>
        <v>('2015-01-01','2015-12-31','as1_1.03.05','Communicatiestoornis NAO','307.9','F80.9',false),</v>
      </c>
      <c r="F13" t="s">
        <v>35</v>
      </c>
      <c r="G13" t="s">
        <v>36</v>
      </c>
      <c r="H13" s="7" t="s">
        <v>787</v>
      </c>
      <c r="I13" t="s">
        <v>4</v>
      </c>
    </row>
    <row r="14" spans="1:17" x14ac:dyDescent="0.25">
      <c r="A14" s="18">
        <v>42005</v>
      </c>
      <c r="B14" s="18">
        <v>42369</v>
      </c>
      <c r="C14" t="s">
        <v>742</v>
      </c>
      <c r="D14" t="s">
        <v>743</v>
      </c>
      <c r="E14" s="19" t="str">
        <f t="shared" si="0"/>
        <v>('2015-01-01','2015-12-31','as1_1.06.03','Voedings- en eetstoornis op zuigelingenleeftijd of de vroege kinderleeftijd','307.59','F98.2',false),</v>
      </c>
      <c r="F14" t="s">
        <v>744</v>
      </c>
      <c r="G14" t="s">
        <v>745</v>
      </c>
      <c r="H14" s="7" t="s">
        <v>787</v>
      </c>
      <c r="I14" t="s">
        <v>4</v>
      </c>
    </row>
    <row r="15" spans="1:17" x14ac:dyDescent="0.25">
      <c r="A15" s="18">
        <v>42005</v>
      </c>
      <c r="B15" s="18">
        <v>42369</v>
      </c>
      <c r="C15" t="s">
        <v>37</v>
      </c>
      <c r="D15" t="s">
        <v>38</v>
      </c>
      <c r="E15" s="19" t="str">
        <f t="shared" si="0"/>
        <v>('2015-01-01','2015-12-31','as1_1.08.01.01','Encopresis met obstipatie en overloop incontinentie','787.6','R15',false),</v>
      </c>
      <c r="F15" t="s">
        <v>39</v>
      </c>
      <c r="G15" t="s">
        <v>40</v>
      </c>
      <c r="H15" s="7" t="s">
        <v>787</v>
      </c>
      <c r="I15" t="s">
        <v>4</v>
      </c>
    </row>
    <row r="16" spans="1:17" x14ac:dyDescent="0.25">
      <c r="A16" s="18">
        <v>42005</v>
      </c>
      <c r="B16" s="18">
        <v>42369</v>
      </c>
      <c r="C16" t="s">
        <v>41</v>
      </c>
      <c r="D16" t="s">
        <v>42</v>
      </c>
      <c r="E16" s="19" t="str">
        <f t="shared" si="0"/>
        <v>('2015-01-01','2015-12-31','as1_1.08.01.02','Encopresis zonder obstipatie en overloop incontinentie','307.7','F98.1',false),</v>
      </c>
      <c r="F16" t="s">
        <v>43</v>
      </c>
      <c r="G16" t="s">
        <v>44</v>
      </c>
      <c r="H16" s="7" t="s">
        <v>787</v>
      </c>
      <c r="I16" t="s">
        <v>4</v>
      </c>
    </row>
    <row r="17" spans="1:10" x14ac:dyDescent="0.25">
      <c r="A17" s="18">
        <v>42005</v>
      </c>
      <c r="B17" s="18">
        <v>42369</v>
      </c>
      <c r="C17" t="s">
        <v>45</v>
      </c>
      <c r="D17" t="s">
        <v>46</v>
      </c>
      <c r="E17" s="19" t="str">
        <f t="shared" si="0"/>
        <v>('2015-01-01','2015-12-31','as1_1.08.03','Enuresis (niet door een somatische aandoening)','307.6','F98.0',false),</v>
      </c>
      <c r="F17" t="s">
        <v>47</v>
      </c>
      <c r="G17" t="s">
        <v>48</v>
      </c>
      <c r="H17" s="7" t="s">
        <v>787</v>
      </c>
      <c r="I17" t="s">
        <v>4</v>
      </c>
    </row>
    <row r="18" spans="1:10" x14ac:dyDescent="0.25">
      <c r="A18" s="18">
        <v>42005</v>
      </c>
      <c r="B18" s="18">
        <v>42369</v>
      </c>
      <c r="C18" t="s">
        <v>49</v>
      </c>
      <c r="D18" t="s">
        <v>50</v>
      </c>
      <c r="E18" s="19" t="str">
        <f t="shared" si="0"/>
        <v>('2015-01-01','2015-12-31','as1_1.08.03.01','Enuresis (niet door een somatische aandoening): Alleen 's nachts','307.6','F98.0',false),</v>
      </c>
      <c r="F18" t="s">
        <v>47</v>
      </c>
      <c r="G18" t="s">
        <v>48</v>
      </c>
      <c r="H18" s="7" t="s">
        <v>787</v>
      </c>
      <c r="I18" t="s">
        <v>4</v>
      </c>
    </row>
    <row r="19" spans="1:10" x14ac:dyDescent="0.25">
      <c r="A19" s="18">
        <v>42005</v>
      </c>
      <c r="B19" s="18">
        <v>42369</v>
      </c>
      <c r="C19" t="s">
        <v>51</v>
      </c>
      <c r="D19" t="s">
        <v>52</v>
      </c>
      <c r="E19" s="19" t="str">
        <f t="shared" si="0"/>
        <v>('2015-01-01','2015-12-31','as1_1.08.03.02','Enuresis (niet door een somatische aandoening): Alleen overdag','307.6','F98.0',false),</v>
      </c>
      <c r="F19" t="s">
        <v>47</v>
      </c>
      <c r="G19" t="s">
        <v>48</v>
      </c>
      <c r="H19" s="7" t="s">
        <v>787</v>
      </c>
      <c r="I19" t="s">
        <v>4</v>
      </c>
    </row>
    <row r="20" spans="1:10" x14ac:dyDescent="0.25">
      <c r="A20" s="18">
        <v>42005</v>
      </c>
      <c r="B20" s="18">
        <v>42369</v>
      </c>
      <c r="C20" t="s">
        <v>53</v>
      </c>
      <c r="D20" t="s">
        <v>54</v>
      </c>
      <c r="E20" s="19" t="str">
        <f t="shared" si="0"/>
        <v>('2015-01-01','2015-12-31','as1_1.08.03.03','Enuresis (niet door een somatische aandoening): 's Nachts en overdag','307.6','F98.0',false),</v>
      </c>
      <c r="F20" t="s">
        <v>47</v>
      </c>
      <c r="G20" t="s">
        <v>48</v>
      </c>
      <c r="H20" s="7" t="s">
        <v>787</v>
      </c>
      <c r="I20" t="s">
        <v>4</v>
      </c>
    </row>
    <row r="21" spans="1:10" x14ac:dyDescent="0.25">
      <c r="A21" s="18">
        <v>42005</v>
      </c>
      <c r="B21" s="18">
        <v>42369</v>
      </c>
      <c r="C21" t="s">
        <v>577</v>
      </c>
      <c r="D21" t="s">
        <v>578</v>
      </c>
      <c r="E21" s="19" t="str">
        <f t="shared" si="0"/>
        <v>('2015-01-01','2015-12-31','as1_2.01.01','Delirium door..(vermeld de somatische aandoening)','293.0','F05.5',false),</v>
      </c>
      <c r="F21" t="s">
        <v>579</v>
      </c>
      <c r="G21" t="s">
        <v>580</v>
      </c>
      <c r="H21" s="7" t="s">
        <v>787</v>
      </c>
      <c r="I21" t="s">
        <v>547</v>
      </c>
      <c r="J21" s="2" t="s">
        <v>730</v>
      </c>
    </row>
    <row r="22" spans="1:10" x14ac:dyDescent="0.25">
      <c r="A22" s="18">
        <v>42005</v>
      </c>
      <c r="B22" s="18">
        <v>42369</v>
      </c>
      <c r="C22" t="s">
        <v>581</v>
      </c>
      <c r="D22" t="s">
        <v>582</v>
      </c>
      <c r="E22" s="19" t="str">
        <f t="shared" si="0"/>
        <v>('2015-01-01','2015-12-31','as1_2.01.02.01.01','Delirium door intoxicatie met een middel: Alcohol','291.0','F10.03',false),</v>
      </c>
      <c r="F22" t="s">
        <v>583</v>
      </c>
      <c r="G22" t="s">
        <v>584</v>
      </c>
      <c r="H22" s="7" t="s">
        <v>787</v>
      </c>
      <c r="I22" t="s">
        <v>547</v>
      </c>
      <c r="J22" s="2" t="s">
        <v>730</v>
      </c>
    </row>
    <row r="23" spans="1:10" x14ac:dyDescent="0.25">
      <c r="A23" s="18">
        <v>42005</v>
      </c>
      <c r="B23" s="18">
        <v>42369</v>
      </c>
      <c r="C23" t="s">
        <v>585</v>
      </c>
      <c r="D23" t="s">
        <v>586</v>
      </c>
      <c r="E23" s="19" t="str">
        <f t="shared" si="0"/>
        <v>('2015-01-01','2015-12-31','as1_2.01.02.01.02','Delirium door intoxicatie met een middel: Amfetamine (of amfetamine-achtig middel)','292.81','F15.03',false),</v>
      </c>
      <c r="F23" t="s">
        <v>587</v>
      </c>
      <c r="G23" t="s">
        <v>588</v>
      </c>
      <c r="H23" s="7" t="s">
        <v>787</v>
      </c>
      <c r="I23" t="s">
        <v>547</v>
      </c>
      <c r="J23" s="2" t="s">
        <v>730</v>
      </c>
    </row>
    <row r="24" spans="1:10" x14ac:dyDescent="0.25">
      <c r="A24" s="18">
        <v>42005</v>
      </c>
      <c r="B24" s="18">
        <v>42369</v>
      </c>
      <c r="C24" t="s">
        <v>589</v>
      </c>
      <c r="D24" t="s">
        <v>590</v>
      </c>
      <c r="E24" s="19" t="str">
        <f t="shared" si="0"/>
        <v>('2015-01-01','2015-12-31','as1_2.01.02.01.03','Delirium door intoxicatie met een middel: Cannabis','292.81','F12.03',false),</v>
      </c>
      <c r="F24" t="s">
        <v>587</v>
      </c>
      <c r="G24" t="s">
        <v>591</v>
      </c>
      <c r="H24" s="7" t="s">
        <v>787</v>
      </c>
      <c r="I24" t="s">
        <v>547</v>
      </c>
      <c r="J24" s="2" t="s">
        <v>730</v>
      </c>
    </row>
    <row r="25" spans="1:10" x14ac:dyDescent="0.25">
      <c r="A25" s="18">
        <v>42005</v>
      </c>
      <c r="B25" s="18">
        <v>42369</v>
      </c>
      <c r="C25" t="s">
        <v>592</v>
      </c>
      <c r="D25" t="s">
        <v>593</v>
      </c>
      <c r="E25" s="19" t="str">
        <f t="shared" si="0"/>
        <v>('2015-01-01','2015-12-31','as1_2.01.02.01.04','Delirium door intoxicatie met een middel: Cocaine','292.81','F14.03',false),</v>
      </c>
      <c r="F25" t="s">
        <v>587</v>
      </c>
      <c r="G25" t="s">
        <v>594</v>
      </c>
      <c r="H25" s="7" t="s">
        <v>787</v>
      </c>
      <c r="I25" t="s">
        <v>547</v>
      </c>
      <c r="J25" s="2" t="s">
        <v>730</v>
      </c>
    </row>
    <row r="26" spans="1:10" x14ac:dyDescent="0.25">
      <c r="A26" s="18">
        <v>42005</v>
      </c>
      <c r="B26" s="18">
        <v>42369</v>
      </c>
      <c r="C26" t="s">
        <v>595</v>
      </c>
      <c r="D26" t="s">
        <v>596</v>
      </c>
      <c r="E26" s="19" t="str">
        <f t="shared" si="0"/>
        <v>('2015-01-01','2015-12-31','as1_2.01.02.01.05','Delirium door intoxicatie met een middel: Hallucinogeen','292.81','F16.03',false),</v>
      </c>
      <c r="F26" t="s">
        <v>587</v>
      </c>
      <c r="G26" t="s">
        <v>597</v>
      </c>
      <c r="H26" s="7" t="s">
        <v>787</v>
      </c>
      <c r="I26" t="s">
        <v>547</v>
      </c>
      <c r="J26" s="2" t="s">
        <v>730</v>
      </c>
    </row>
    <row r="27" spans="1:10" x14ac:dyDescent="0.25">
      <c r="A27" s="18">
        <v>42005</v>
      </c>
      <c r="B27" s="18">
        <v>42369</v>
      </c>
      <c r="C27" t="s">
        <v>598</v>
      </c>
      <c r="D27" t="s">
        <v>599</v>
      </c>
      <c r="E27" s="19" t="str">
        <f t="shared" si="0"/>
        <v>('2015-01-01','2015-12-31','as1_2.01.02.01.06','Delirium door intoxicatie met een middel: Vluchtige stof','292.81','F18.03',false),</v>
      </c>
      <c r="F27" t="s">
        <v>587</v>
      </c>
      <c r="G27" t="s">
        <v>600</v>
      </c>
      <c r="H27" s="7" t="s">
        <v>787</v>
      </c>
      <c r="I27" t="s">
        <v>547</v>
      </c>
      <c r="J27" s="2" t="s">
        <v>730</v>
      </c>
    </row>
    <row r="28" spans="1:10" x14ac:dyDescent="0.25">
      <c r="A28" s="18">
        <v>42005</v>
      </c>
      <c r="B28" s="18">
        <v>42369</v>
      </c>
      <c r="C28" t="s">
        <v>601</v>
      </c>
      <c r="D28" t="s">
        <v>602</v>
      </c>
      <c r="E28" s="19" t="str">
        <f t="shared" si="0"/>
        <v>('2015-01-01','2015-12-31','as1_2.01.02.01.07','Delirium door intoxicatie met een middel: Opioide','292.81','F11.03',false),</v>
      </c>
      <c r="F28" t="s">
        <v>587</v>
      </c>
      <c r="G28" t="s">
        <v>603</v>
      </c>
      <c r="H28" s="7" t="s">
        <v>787</v>
      </c>
      <c r="I28" t="s">
        <v>547</v>
      </c>
      <c r="J28" s="2" t="s">
        <v>730</v>
      </c>
    </row>
    <row r="29" spans="1:10" x14ac:dyDescent="0.25">
      <c r="A29" s="18">
        <v>42005</v>
      </c>
      <c r="B29" s="18">
        <v>42369</v>
      </c>
      <c r="C29" t="s">
        <v>604</v>
      </c>
      <c r="D29" t="s">
        <v>605</v>
      </c>
      <c r="E29" s="19" t="str">
        <f t="shared" si="0"/>
        <v>('2015-01-01','2015-12-31','as1_2.01.02.01.08','Delirium door intoxicatie met een middel: Fencyclidine (of fenciclidine-achtig middel)','292.81','F19.03',false),</v>
      </c>
      <c r="F29" t="s">
        <v>587</v>
      </c>
      <c r="G29" t="s">
        <v>606</v>
      </c>
      <c r="H29" s="7" t="s">
        <v>787</v>
      </c>
      <c r="I29" t="s">
        <v>547</v>
      </c>
      <c r="J29" s="2" t="s">
        <v>730</v>
      </c>
    </row>
    <row r="30" spans="1:10" x14ac:dyDescent="0.25">
      <c r="A30" s="18">
        <v>42005</v>
      </c>
      <c r="B30" s="18">
        <v>42369</v>
      </c>
      <c r="C30" t="s">
        <v>607</v>
      </c>
      <c r="D30" t="s">
        <v>608</v>
      </c>
      <c r="E30" s="19" t="str">
        <f t="shared" si="0"/>
        <v>('2015-01-01','2015-12-31','as1_2.01.02.01.09','Delirium door intoxicatie met een middel: Sedativum, hypnoticum of anxiolyticum','292.81','F13.03',false),</v>
      </c>
      <c r="F30" t="s">
        <v>587</v>
      </c>
      <c r="G30" t="s">
        <v>609</v>
      </c>
      <c r="H30" s="7" t="s">
        <v>787</v>
      </c>
      <c r="I30" t="s">
        <v>547</v>
      </c>
      <c r="J30" s="2" t="s">
        <v>730</v>
      </c>
    </row>
    <row r="31" spans="1:10" x14ac:dyDescent="0.25">
      <c r="A31" s="18">
        <v>42005</v>
      </c>
      <c r="B31" s="18">
        <v>42369</v>
      </c>
      <c r="C31" t="s">
        <v>610</v>
      </c>
      <c r="D31" t="s">
        <v>611</v>
      </c>
      <c r="E31" s="19" t="str">
        <f t="shared" si="0"/>
        <v>('2015-01-01','2015-12-31','as1_2.01.02.01.10','Delirium door intoxicatie met een middel: Ander (of onbekend) middel (bijvoorbeeld cimetidine, digitalis, benztropine)','292.81','F19.03',false),</v>
      </c>
      <c r="F31" t="s">
        <v>587</v>
      </c>
      <c r="G31" t="s">
        <v>606</v>
      </c>
      <c r="H31" s="7" t="s">
        <v>787</v>
      </c>
      <c r="I31" t="s">
        <v>547</v>
      </c>
      <c r="J31" s="2" t="s">
        <v>730</v>
      </c>
    </row>
    <row r="32" spans="1:10" x14ac:dyDescent="0.25">
      <c r="A32" s="18">
        <v>42005</v>
      </c>
      <c r="B32" s="18">
        <v>42369</v>
      </c>
      <c r="C32" t="s">
        <v>612</v>
      </c>
      <c r="D32" t="s">
        <v>613</v>
      </c>
      <c r="E32" s="19" t="str">
        <f t="shared" si="0"/>
        <v>('2015-01-01','2015-12-31','as1_2.01.02.02.01','Onthoudingsdelirium: Alcohol','291.0','F10.4',false),</v>
      </c>
      <c r="F32" t="s">
        <v>583</v>
      </c>
      <c r="G32" t="s">
        <v>614</v>
      </c>
      <c r="H32" s="7" t="s">
        <v>787</v>
      </c>
      <c r="I32" t="s">
        <v>547</v>
      </c>
      <c r="J32" s="2" t="s">
        <v>730</v>
      </c>
    </row>
    <row r="33" spans="1:10" x14ac:dyDescent="0.25">
      <c r="A33" s="18">
        <v>42005</v>
      </c>
      <c r="B33" s="18">
        <v>42369</v>
      </c>
      <c r="C33" t="s">
        <v>615</v>
      </c>
      <c r="D33" t="s">
        <v>616</v>
      </c>
      <c r="E33" s="19" t="str">
        <f t="shared" si="0"/>
        <v>('2015-01-01','2015-12-31','as1_2.01.02.02.02','Onthoudingsdelirium: Sedativum, hypnoticum of anxiolyticum','292.81','F13.4',false),</v>
      </c>
      <c r="F33" t="s">
        <v>587</v>
      </c>
      <c r="G33" t="s">
        <v>617</v>
      </c>
      <c r="H33" s="7" t="s">
        <v>787</v>
      </c>
      <c r="I33" t="s">
        <v>547</v>
      </c>
      <c r="J33" s="2" t="s">
        <v>730</v>
      </c>
    </row>
    <row r="34" spans="1:10" x14ac:dyDescent="0.25">
      <c r="A34" s="18">
        <v>42005</v>
      </c>
      <c r="B34" s="18">
        <v>42369</v>
      </c>
      <c r="C34" t="s">
        <v>618</v>
      </c>
      <c r="D34" t="s">
        <v>619</v>
      </c>
      <c r="E34" s="19" t="str">
        <f t="shared" si="0"/>
        <v>('2015-01-01','2015-12-31','as1_2.01.02.02.03','Onthoudingsdelirium: Ander (of onbekend middel)','292.81','F19.4',false),</v>
      </c>
      <c r="F34" t="s">
        <v>587</v>
      </c>
      <c r="G34" t="s">
        <v>620</v>
      </c>
      <c r="H34" s="7" t="s">
        <v>787</v>
      </c>
      <c r="I34" t="s">
        <v>547</v>
      </c>
      <c r="J34" s="2" t="s">
        <v>730</v>
      </c>
    </row>
    <row r="35" spans="1:10" x14ac:dyDescent="0.25">
      <c r="A35" s="18">
        <v>42005</v>
      </c>
      <c r="B35" s="18">
        <v>42369</v>
      </c>
      <c r="C35" t="s">
        <v>621</v>
      </c>
      <c r="D35" t="s">
        <v>622</v>
      </c>
      <c r="E35" s="19" t="str">
        <f t="shared" si="0"/>
        <v>('2015-01-01','2015-12-31','as1_2.01.03','Delirium door multipele oorzaken','','',false),</v>
      </c>
      <c r="H35" s="7" t="s">
        <v>787</v>
      </c>
      <c r="I35" t="s">
        <v>547</v>
      </c>
      <c r="J35" s="2" t="s">
        <v>730</v>
      </c>
    </row>
    <row r="36" spans="1:10" x14ac:dyDescent="0.25">
      <c r="A36" s="18">
        <v>42005</v>
      </c>
      <c r="B36" s="18">
        <v>42369</v>
      </c>
      <c r="C36" t="s">
        <v>623</v>
      </c>
      <c r="D36" t="s">
        <v>624</v>
      </c>
      <c r="E36" s="19" t="str">
        <f t="shared" si="0"/>
        <v>('2015-01-01','2015-12-31','as1_2.01.04','Delirium NAO','780.09','F05.9',false),</v>
      </c>
      <c r="F36" t="s">
        <v>625</v>
      </c>
      <c r="G36" t="s">
        <v>626</v>
      </c>
      <c r="H36" s="7" t="s">
        <v>787</v>
      </c>
      <c r="I36" t="s">
        <v>547</v>
      </c>
      <c r="J36" s="2" t="s">
        <v>730</v>
      </c>
    </row>
    <row r="37" spans="1:10" x14ac:dyDescent="0.25">
      <c r="A37" s="18">
        <v>42005</v>
      </c>
      <c r="B37" s="18">
        <v>42369</v>
      </c>
      <c r="C37" t="s">
        <v>628</v>
      </c>
      <c r="D37" t="s">
        <v>629</v>
      </c>
      <c r="E37" s="19" t="str">
        <f t="shared" si="0"/>
        <v>('2015-01-01','2015-12-31','as1_4.01.02.03','Delirium door alcoholintoxicatie','291.0','F10.03',false),</v>
      </c>
      <c r="F37" t="s">
        <v>583</v>
      </c>
      <c r="G37" t="s">
        <v>584</v>
      </c>
      <c r="H37" s="7" t="s">
        <v>787</v>
      </c>
      <c r="I37" t="s">
        <v>627</v>
      </c>
      <c r="J37" s="2" t="s">
        <v>730</v>
      </c>
    </row>
    <row r="38" spans="1:10" x14ac:dyDescent="0.25">
      <c r="A38" s="18">
        <v>42005</v>
      </c>
      <c r="B38" s="18">
        <v>42369</v>
      </c>
      <c r="C38" t="s">
        <v>630</v>
      </c>
      <c r="D38" t="s">
        <v>631</v>
      </c>
      <c r="E38" s="19" t="str">
        <f t="shared" si="0"/>
        <v>('2015-01-01','2015-12-31','as1_4.01.02.04','Delirium door alcoholonthouding','291.0','F10.4',false),</v>
      </c>
      <c r="F38" t="s">
        <v>583</v>
      </c>
      <c r="G38" t="s">
        <v>614</v>
      </c>
      <c r="H38" s="7" t="s">
        <v>787</v>
      </c>
      <c r="I38" t="s">
        <v>627</v>
      </c>
      <c r="J38" s="2" t="s">
        <v>730</v>
      </c>
    </row>
    <row r="39" spans="1:10" x14ac:dyDescent="0.25">
      <c r="A39" s="18">
        <v>42005</v>
      </c>
      <c r="B39" s="18">
        <v>42369</v>
      </c>
      <c r="C39" t="s">
        <v>633</v>
      </c>
      <c r="D39" t="s">
        <v>634</v>
      </c>
      <c r="E39" s="19" t="str">
        <f t="shared" si="0"/>
        <v>('2015-01-01','2015-12-31','as1_4.01.02.10','Seksuele disfunctie door alcohol','291.89','F10.8',false),</v>
      </c>
      <c r="F39" t="s">
        <v>632</v>
      </c>
      <c r="G39" t="s">
        <v>114</v>
      </c>
      <c r="H39" s="7" t="s">
        <v>787</v>
      </c>
      <c r="I39" t="s">
        <v>627</v>
      </c>
      <c r="J39" s="7"/>
    </row>
    <row r="40" spans="1:10" x14ac:dyDescent="0.25">
      <c r="A40" s="18">
        <v>42005</v>
      </c>
      <c r="B40" s="18">
        <v>42369</v>
      </c>
      <c r="C40" t="s">
        <v>635</v>
      </c>
      <c r="D40" t="s">
        <v>636</v>
      </c>
      <c r="E40" s="19" t="str">
        <f t="shared" si="0"/>
        <v>('2015-01-01','2015-12-31','as1_4.01.02.11','Slaapstoornis door alcohol','291.89','F10.8',false),</v>
      </c>
      <c r="F40" t="s">
        <v>632</v>
      </c>
      <c r="G40" t="s">
        <v>114</v>
      </c>
      <c r="H40" s="7" t="s">
        <v>787</v>
      </c>
      <c r="I40" t="s">
        <v>627</v>
      </c>
    </row>
    <row r="41" spans="1:10" x14ac:dyDescent="0.25">
      <c r="A41" s="18">
        <v>42005</v>
      </c>
      <c r="B41" s="18">
        <v>42369</v>
      </c>
      <c r="C41" t="s">
        <v>639</v>
      </c>
      <c r="D41" t="s">
        <v>640</v>
      </c>
      <c r="E41" s="19" t="str">
        <f t="shared" si="0"/>
        <v>('2015-01-01','2015-12-31','as1_4.02.02.03','Delirium door amfetamine-intoxicatie','292.81','F15.03',false),</v>
      </c>
      <c r="F41" t="s">
        <v>587</v>
      </c>
      <c r="G41" t="s">
        <v>588</v>
      </c>
      <c r="H41" s="7" t="s">
        <v>787</v>
      </c>
      <c r="I41" t="s">
        <v>637</v>
      </c>
      <c r="J41" s="2" t="s">
        <v>730</v>
      </c>
    </row>
    <row r="42" spans="1:10" x14ac:dyDescent="0.25">
      <c r="A42" s="18">
        <v>42005</v>
      </c>
      <c r="B42" s="18">
        <v>42369</v>
      </c>
      <c r="C42" t="s">
        <v>641</v>
      </c>
      <c r="D42" t="s">
        <v>642</v>
      </c>
      <c r="E42" s="19" t="str">
        <f t="shared" si="0"/>
        <v>('2015-01-01','2015-12-31','as1_4.02.02.07','Seksuele disfunctie door amfetamine','292.89','F15.8',false),</v>
      </c>
      <c r="F42" t="s">
        <v>127</v>
      </c>
      <c r="G42" t="s">
        <v>128</v>
      </c>
      <c r="H42" s="7" t="s">
        <v>787</v>
      </c>
      <c r="I42" t="s">
        <v>637</v>
      </c>
    </row>
    <row r="43" spans="1:10" x14ac:dyDescent="0.25">
      <c r="A43" s="18">
        <v>42005</v>
      </c>
      <c r="B43" s="18">
        <v>42369</v>
      </c>
      <c r="C43" t="s">
        <v>643</v>
      </c>
      <c r="D43" t="s">
        <v>644</v>
      </c>
      <c r="E43" s="19" t="str">
        <f t="shared" si="0"/>
        <v>('2015-01-01','2015-12-31','as1_4.02.02.08','Slaapstoornis door amfetamine','292.89','F15.8',false),</v>
      </c>
      <c r="F43" t="s">
        <v>127</v>
      </c>
      <c r="G43" t="s">
        <v>128</v>
      </c>
      <c r="H43" s="7" t="s">
        <v>787</v>
      </c>
      <c r="I43" t="s">
        <v>637</v>
      </c>
      <c r="J43" s="7"/>
    </row>
    <row r="44" spans="1:10" x14ac:dyDescent="0.25">
      <c r="A44" s="18">
        <v>42005</v>
      </c>
      <c r="B44" s="18">
        <v>42369</v>
      </c>
      <c r="C44" t="s">
        <v>646</v>
      </c>
      <c r="D44" t="s">
        <v>647</v>
      </c>
      <c r="E44" s="19" t="str">
        <f t="shared" si="0"/>
        <v>('2015-01-01','2015-12-31','as1_4.03.01.03','Slaapstoornis door cafeïne','292.89','F15.8',false),</v>
      </c>
      <c r="F44" t="s">
        <v>127</v>
      </c>
      <c r="G44" t="s">
        <v>128</v>
      </c>
      <c r="H44" s="7" t="s">
        <v>787</v>
      </c>
      <c r="I44" t="s">
        <v>637</v>
      </c>
      <c r="J44" s="7"/>
    </row>
    <row r="45" spans="1:10" x14ac:dyDescent="0.25">
      <c r="A45" s="18">
        <v>42005</v>
      </c>
      <c r="B45" s="18">
        <v>42369</v>
      </c>
      <c r="C45" t="s">
        <v>648</v>
      </c>
      <c r="D45" t="s">
        <v>649</v>
      </c>
      <c r="E45" s="19" t="str">
        <f t="shared" si="0"/>
        <v>('2015-01-01','2015-12-31','as1_4.04.02.02','Delirium door cannabisintoxicatie','292.81','F12.03',false),</v>
      </c>
      <c r="F45" t="s">
        <v>587</v>
      </c>
      <c r="G45" t="s">
        <v>591</v>
      </c>
      <c r="H45" s="7" t="s">
        <v>787</v>
      </c>
      <c r="I45" t="s">
        <v>637</v>
      </c>
      <c r="J45" s="2" t="s">
        <v>730</v>
      </c>
    </row>
    <row r="46" spans="1:10" x14ac:dyDescent="0.25">
      <c r="A46" s="18">
        <v>42005</v>
      </c>
      <c r="B46" s="18">
        <v>42369</v>
      </c>
      <c r="C46" t="s">
        <v>650</v>
      </c>
      <c r="D46" t="s">
        <v>651</v>
      </c>
      <c r="E46" s="19" t="str">
        <f t="shared" si="0"/>
        <v>('2015-01-01','2015-12-31','as1_4.05.02.03','Delirium door cocaïne-intoxicatie','292.81','F14.03',false),</v>
      </c>
      <c r="F46" t="s">
        <v>587</v>
      </c>
      <c r="G46" t="s">
        <v>594</v>
      </c>
      <c r="H46" s="7" t="s">
        <v>787</v>
      </c>
      <c r="I46" t="s">
        <v>637</v>
      </c>
      <c r="J46" s="2" t="s">
        <v>730</v>
      </c>
    </row>
    <row r="47" spans="1:10" x14ac:dyDescent="0.25">
      <c r="A47" s="18">
        <v>42005</v>
      </c>
      <c r="B47" s="18">
        <v>42369</v>
      </c>
      <c r="C47" t="s">
        <v>652</v>
      </c>
      <c r="D47" t="s">
        <v>653</v>
      </c>
      <c r="E47" s="19" t="str">
        <f t="shared" si="0"/>
        <v>('2015-01-01','2015-12-31','as1_4.05.02.07','Seksuele disfunctie door cocaïne','292.89','F14.8',false),</v>
      </c>
      <c r="F47" t="s">
        <v>127</v>
      </c>
      <c r="G47" t="s">
        <v>141</v>
      </c>
      <c r="H47" s="7" t="s">
        <v>787</v>
      </c>
      <c r="I47" t="s">
        <v>637</v>
      </c>
      <c r="J47" s="7"/>
    </row>
    <row r="48" spans="1:10" x14ac:dyDescent="0.25">
      <c r="A48" s="18">
        <v>42005</v>
      </c>
      <c r="B48" s="18">
        <v>42369</v>
      </c>
      <c r="C48" t="s">
        <v>654</v>
      </c>
      <c r="D48" t="s">
        <v>655</v>
      </c>
      <c r="E48" s="19" t="str">
        <f t="shared" si="0"/>
        <v>('2015-01-01','2015-12-31','as1_4.05.02.08','Slaapstoornis door cocaïne','292.89','F14.8',false),</v>
      </c>
      <c r="F48" t="s">
        <v>127</v>
      </c>
      <c r="G48" t="s">
        <v>141</v>
      </c>
      <c r="H48" s="7" t="s">
        <v>787</v>
      </c>
      <c r="I48" t="s">
        <v>637</v>
      </c>
      <c r="J48" s="7"/>
    </row>
    <row r="49" spans="1:10" x14ac:dyDescent="0.25">
      <c r="A49" s="18">
        <v>42005</v>
      </c>
      <c r="B49" s="18">
        <v>42369</v>
      </c>
      <c r="C49" t="s">
        <v>656</v>
      </c>
      <c r="D49" t="s">
        <v>657</v>
      </c>
      <c r="E49" s="19" t="str">
        <f t="shared" si="0"/>
        <v>('2015-01-01','2015-12-31','as1_4.06.02.03','Delirium door hallucinogeenintoxicatie','292.81','F16.03',false),</v>
      </c>
      <c r="F49" t="s">
        <v>587</v>
      </c>
      <c r="G49" t="s">
        <v>597</v>
      </c>
      <c r="H49" s="7" t="s">
        <v>787</v>
      </c>
      <c r="I49" t="s">
        <v>637</v>
      </c>
      <c r="J49" s="2" t="s">
        <v>730</v>
      </c>
    </row>
    <row r="50" spans="1:10" x14ac:dyDescent="0.25">
      <c r="A50" s="18">
        <v>42005</v>
      </c>
      <c r="B50" s="18">
        <v>42369</v>
      </c>
      <c r="C50" t="s">
        <v>658</v>
      </c>
      <c r="D50" t="s">
        <v>659</v>
      </c>
      <c r="E50" s="19" t="str">
        <f t="shared" si="0"/>
        <v>('2015-01-01','2015-12-31','as1_4.07.02.02','Delirium door intoxicatie met een vluchtige stof','292.81','F18.03',false),</v>
      </c>
      <c r="F50" t="s">
        <v>587</v>
      </c>
      <c r="G50" t="s">
        <v>600</v>
      </c>
      <c r="H50" s="7" t="s">
        <v>787</v>
      </c>
      <c r="I50" t="s">
        <v>637</v>
      </c>
      <c r="J50" s="2" t="s">
        <v>730</v>
      </c>
    </row>
    <row r="51" spans="1:10" x14ac:dyDescent="0.25">
      <c r="A51" s="18">
        <v>42005</v>
      </c>
      <c r="B51" s="18">
        <v>42369</v>
      </c>
      <c r="C51" t="s">
        <v>660</v>
      </c>
      <c r="D51" t="s">
        <v>661</v>
      </c>
      <c r="E51" s="19" t="str">
        <f t="shared" si="0"/>
        <v>('2015-01-01','2015-12-31','as1_4.08.02.01','Nicotineonthouding','292.0','F17.3',false),</v>
      </c>
      <c r="F51" t="s">
        <v>638</v>
      </c>
      <c r="G51" t="s">
        <v>662</v>
      </c>
      <c r="H51" s="7" t="s">
        <v>787</v>
      </c>
      <c r="I51" t="s">
        <v>637</v>
      </c>
      <c r="J51" s="7"/>
    </row>
    <row r="52" spans="1:10" x14ac:dyDescent="0.25">
      <c r="A52" s="18">
        <v>42005</v>
      </c>
      <c r="B52" s="18">
        <v>42369</v>
      </c>
      <c r="C52" t="s">
        <v>663</v>
      </c>
      <c r="D52" t="s">
        <v>664</v>
      </c>
      <c r="E52" s="19" t="str">
        <f t="shared" si="0"/>
        <v>('2015-01-01','2015-12-31','as1_4.08.02.02','Aan nicotine gebonden stoornissen NAO','292.9','F17.9',false),</v>
      </c>
      <c r="F52" t="s">
        <v>645</v>
      </c>
      <c r="G52" t="s">
        <v>665</v>
      </c>
      <c r="H52" s="7" t="s">
        <v>787</v>
      </c>
      <c r="I52" t="s">
        <v>637</v>
      </c>
    </row>
    <row r="53" spans="1:10" x14ac:dyDescent="0.25">
      <c r="A53" s="18">
        <v>42005</v>
      </c>
      <c r="B53" s="18">
        <v>42369</v>
      </c>
      <c r="C53" t="s">
        <v>666</v>
      </c>
      <c r="D53" t="s">
        <v>667</v>
      </c>
      <c r="E53" s="19" t="str">
        <f t="shared" si="0"/>
        <v>('2015-01-01','2015-12-31','as1_4.09.02.03','Delirium door intoxicatie met opioïde','292.81','F11.03',false),</v>
      </c>
      <c r="F53" t="s">
        <v>587</v>
      </c>
      <c r="G53" t="s">
        <v>603</v>
      </c>
      <c r="H53" s="7" t="s">
        <v>787</v>
      </c>
      <c r="I53" t="s">
        <v>637</v>
      </c>
      <c r="J53" s="2" t="s">
        <v>730</v>
      </c>
    </row>
    <row r="54" spans="1:10" x14ac:dyDescent="0.25">
      <c r="A54" s="18">
        <v>42005</v>
      </c>
      <c r="B54" s="18">
        <v>42369</v>
      </c>
      <c r="C54" t="s">
        <v>669</v>
      </c>
      <c r="D54" t="s">
        <v>670</v>
      </c>
      <c r="E54" s="19" t="str">
        <f t="shared" si="0"/>
        <v>('2015-01-01','2015-12-31','as1_4.09.02.06','Seksuele disfunctie door opioïde','292.89','F11.08',false),</v>
      </c>
      <c r="F54" t="s">
        <v>127</v>
      </c>
      <c r="G54" t="s">
        <v>668</v>
      </c>
      <c r="H54" s="7" t="s">
        <v>787</v>
      </c>
      <c r="I54" t="s">
        <v>637</v>
      </c>
      <c r="J54" s="7"/>
    </row>
    <row r="55" spans="1:10" x14ac:dyDescent="0.25">
      <c r="A55" s="18">
        <v>42005</v>
      </c>
      <c r="B55" s="18">
        <v>42369</v>
      </c>
      <c r="C55" t="s">
        <v>671</v>
      </c>
      <c r="D55" t="s">
        <v>672</v>
      </c>
      <c r="E55" s="19" t="str">
        <f t="shared" si="0"/>
        <v>('2015-01-01','2015-12-31','as1_4.09.02.07','Slaapstoornis door opioïde','292.89','F11.08',false),</v>
      </c>
      <c r="F55" t="s">
        <v>127</v>
      </c>
      <c r="G55" t="s">
        <v>668</v>
      </c>
      <c r="H55" s="7" t="s">
        <v>787</v>
      </c>
      <c r="I55" t="s">
        <v>637</v>
      </c>
      <c r="J55" s="7"/>
    </row>
    <row r="56" spans="1:10" x14ac:dyDescent="0.25">
      <c r="A56" s="18">
        <v>42005</v>
      </c>
      <c r="B56" s="18">
        <v>42369</v>
      </c>
      <c r="C56" t="s">
        <v>673</v>
      </c>
      <c r="D56" t="s">
        <v>674</v>
      </c>
      <c r="E56" s="19" t="str">
        <f t="shared" si="0"/>
        <v>('2015-01-01','2015-12-31','as1_4.10.02.02','Delirium door intoxicatie met fencyclidine','292.81','F19.03',false),</v>
      </c>
      <c r="F56" t="s">
        <v>587</v>
      </c>
      <c r="G56" t="s">
        <v>606</v>
      </c>
      <c r="H56" s="7" t="s">
        <v>787</v>
      </c>
      <c r="I56" t="s">
        <v>637</v>
      </c>
      <c r="J56" s="2" t="s">
        <v>730</v>
      </c>
    </row>
    <row r="57" spans="1:10" x14ac:dyDescent="0.25">
      <c r="A57" s="18">
        <v>42005</v>
      </c>
      <c r="B57" s="18">
        <v>42369</v>
      </c>
      <c r="C57" t="s">
        <v>675</v>
      </c>
      <c r="D57" t="s">
        <v>676</v>
      </c>
      <c r="E57" s="19" t="str">
        <f t="shared" si="0"/>
        <v>('2015-01-01','2015-12-31','as1_4.11.02.03','Delirium door intoxicatie met sedativum, hypnoticum of anxiolyticum','292.81','F13.03',false),</v>
      </c>
      <c r="F57" t="s">
        <v>587</v>
      </c>
      <c r="G57" t="s">
        <v>609</v>
      </c>
      <c r="H57" s="7" t="s">
        <v>787</v>
      </c>
      <c r="I57" t="s">
        <v>637</v>
      </c>
      <c r="J57" s="2" t="s">
        <v>730</v>
      </c>
    </row>
    <row r="58" spans="1:10" x14ac:dyDescent="0.25">
      <c r="A58" s="18">
        <v>42005</v>
      </c>
      <c r="B58" s="18">
        <v>42369</v>
      </c>
      <c r="C58" t="s">
        <v>677</v>
      </c>
      <c r="D58" t="s">
        <v>678</v>
      </c>
      <c r="E58" s="19" t="str">
        <f t="shared" si="0"/>
        <v>('2015-01-01','2015-12-31','as1_4.11.02.04','Delirium door onthouding van sedativum, hypnoticum of anxiolyticum','292.81','F13.4',false),</v>
      </c>
      <c r="F58" t="s">
        <v>587</v>
      </c>
      <c r="G58" t="s">
        <v>617</v>
      </c>
      <c r="H58" s="7" t="s">
        <v>787</v>
      </c>
      <c r="I58" t="s">
        <v>637</v>
      </c>
      <c r="J58" s="2" t="s">
        <v>730</v>
      </c>
    </row>
    <row r="59" spans="1:10" x14ac:dyDescent="0.25">
      <c r="A59" s="18">
        <v>42005</v>
      </c>
      <c r="B59" s="18">
        <v>42369</v>
      </c>
      <c r="C59" t="s">
        <v>679</v>
      </c>
      <c r="D59" t="s">
        <v>680</v>
      </c>
      <c r="E59" s="19" t="str">
        <f t="shared" si="0"/>
        <v>('2015-01-01','2015-12-31','as1_4.11.02.10','Seksuele disfunctie door sedativum, hypnoticum of anxiolyticum','292.89','F13.8',false),</v>
      </c>
      <c r="F59" t="s">
        <v>127</v>
      </c>
      <c r="G59" t="s">
        <v>167</v>
      </c>
      <c r="H59" s="7" t="s">
        <v>787</v>
      </c>
      <c r="I59" t="s">
        <v>637</v>
      </c>
      <c r="J59" s="7"/>
    </row>
    <row r="60" spans="1:10" x14ac:dyDescent="0.25">
      <c r="A60" s="18">
        <v>42005</v>
      </c>
      <c r="B60" s="18">
        <v>42369</v>
      </c>
      <c r="C60" t="s">
        <v>681</v>
      </c>
      <c r="D60" t="s">
        <v>682</v>
      </c>
      <c r="E60" s="19" t="str">
        <f t="shared" si="0"/>
        <v>('2015-01-01','2015-12-31','as1_4.11.02.11','Slaapstoornis door sedativum, hypnoticum of anxiolyticum','292.89','F13.8',false),</v>
      </c>
      <c r="F60" t="s">
        <v>127</v>
      </c>
      <c r="G60" t="s">
        <v>167</v>
      </c>
      <c r="H60" s="7" t="s">
        <v>787</v>
      </c>
      <c r="I60" t="s">
        <v>637</v>
      </c>
    </row>
    <row r="61" spans="1:10" x14ac:dyDescent="0.25">
      <c r="A61" s="18">
        <v>42005</v>
      </c>
      <c r="B61" s="18">
        <v>42369</v>
      </c>
      <c r="C61" t="s">
        <v>683</v>
      </c>
      <c r="D61" t="s">
        <v>684</v>
      </c>
      <c r="E61" s="19" t="str">
        <f t="shared" si="0"/>
        <v>('2015-01-01','2015-12-31','as1_4.13.02.03','Delirium door een ander (of onbekend) middel','292.81','F19.03',false),</v>
      </c>
      <c r="F61" t="s">
        <v>587</v>
      </c>
      <c r="G61" t="s">
        <v>606</v>
      </c>
      <c r="H61" s="7" t="s">
        <v>787</v>
      </c>
      <c r="I61" t="s">
        <v>637</v>
      </c>
      <c r="J61" s="2" t="s">
        <v>730</v>
      </c>
    </row>
    <row r="62" spans="1:10" x14ac:dyDescent="0.25">
      <c r="A62" s="18">
        <v>42005</v>
      </c>
      <c r="B62" s="18">
        <v>42369</v>
      </c>
      <c r="C62" t="s">
        <v>685</v>
      </c>
      <c r="D62" t="s">
        <v>686</v>
      </c>
      <c r="E62" s="19" t="str">
        <f t="shared" si="0"/>
        <v>('2015-01-01','2015-12-31','as1_4.13.02.09','Seksuele disfunctie door een ander (of onbekend) middel','292.89','F19.8',false),</v>
      </c>
      <c r="F62" t="s">
        <v>127</v>
      </c>
      <c r="G62" t="s">
        <v>180</v>
      </c>
      <c r="H62" s="7" t="s">
        <v>787</v>
      </c>
      <c r="I62" t="s">
        <v>637</v>
      </c>
    </row>
    <row r="63" spans="1:10" x14ac:dyDescent="0.25">
      <c r="A63" s="18">
        <v>42005</v>
      </c>
      <c r="B63" s="18">
        <v>42369</v>
      </c>
      <c r="C63" t="s">
        <v>687</v>
      </c>
      <c r="D63" t="s">
        <v>688</v>
      </c>
      <c r="E63" s="19" t="str">
        <f t="shared" si="0"/>
        <v>('2015-01-01','2015-12-31','as1_4.13.02.10','Slaapstoornis door een ander (of onbekend) middel','292.89','F19.8',false),</v>
      </c>
      <c r="F63" t="s">
        <v>127</v>
      </c>
      <c r="G63" t="s">
        <v>180</v>
      </c>
      <c r="H63" s="7" t="s">
        <v>787</v>
      </c>
      <c r="I63" t="s">
        <v>637</v>
      </c>
    </row>
    <row r="64" spans="1:10" x14ac:dyDescent="0.25">
      <c r="A64" s="18">
        <v>42005</v>
      </c>
      <c r="B64" s="18">
        <v>42369</v>
      </c>
      <c r="C64" t="s">
        <v>690</v>
      </c>
      <c r="D64" t="s">
        <v>691</v>
      </c>
      <c r="E64" s="19" t="str">
        <f t="shared" si="0"/>
        <v>('2015-01-01','2015-12-31','as1_7.04','Specifieke fobie','300.29','F40.2',true),</v>
      </c>
      <c r="F64" t="s">
        <v>692</v>
      </c>
      <c r="G64" t="s">
        <v>693</v>
      </c>
      <c r="H64" s="7" t="s">
        <v>788</v>
      </c>
      <c r="I64" t="s">
        <v>689</v>
      </c>
      <c r="J64" t="s">
        <v>729</v>
      </c>
    </row>
    <row r="65" spans="1:10" x14ac:dyDescent="0.25">
      <c r="A65" s="18">
        <v>42005</v>
      </c>
      <c r="B65" s="18">
        <v>42369</v>
      </c>
      <c r="C65" t="s">
        <v>694</v>
      </c>
      <c r="D65" t="s">
        <v>695</v>
      </c>
      <c r="E65" s="19" t="str">
        <f t="shared" si="0"/>
        <v>('2015-01-01','2015-12-31','as1_7.04.01','Specifieke fobie: Diertype','300.29','F40.2',true),</v>
      </c>
      <c r="F65" t="s">
        <v>692</v>
      </c>
      <c r="G65" t="s">
        <v>693</v>
      </c>
      <c r="H65" s="7" t="s">
        <v>788</v>
      </c>
      <c r="I65" t="s">
        <v>689</v>
      </c>
      <c r="J65" t="s">
        <v>729</v>
      </c>
    </row>
    <row r="66" spans="1:10" x14ac:dyDescent="0.25">
      <c r="A66" s="18">
        <v>42005</v>
      </c>
      <c r="B66" s="18">
        <v>42369</v>
      </c>
      <c r="C66" t="s">
        <v>696</v>
      </c>
      <c r="D66" t="s">
        <v>697</v>
      </c>
      <c r="E66" s="19" t="str">
        <f t="shared" si="0"/>
        <v>('2015-01-01','2015-12-31','as1_7.04.02','Specifieke fobie: Natuurtype','300.29','F40.2',true),</v>
      </c>
      <c r="F66" t="s">
        <v>692</v>
      </c>
      <c r="G66" t="s">
        <v>693</v>
      </c>
      <c r="H66" s="7" t="s">
        <v>788</v>
      </c>
      <c r="I66" t="s">
        <v>689</v>
      </c>
      <c r="J66" t="s">
        <v>729</v>
      </c>
    </row>
    <row r="67" spans="1:10" x14ac:dyDescent="0.25">
      <c r="A67" s="18">
        <v>42005</v>
      </c>
      <c r="B67" s="18">
        <v>42369</v>
      </c>
      <c r="C67" t="s">
        <v>698</v>
      </c>
      <c r="D67" t="s">
        <v>699</v>
      </c>
      <c r="E67" s="19" t="str">
        <f t="shared" si="0"/>
        <v>('2015-01-01','2015-12-31','as1_7.04.03','Specifieke fobie: Bloed-injectie-verwonding type','300.29','F40.2',true),</v>
      </c>
      <c r="F67" t="s">
        <v>692</v>
      </c>
      <c r="G67" t="s">
        <v>693</v>
      </c>
      <c r="H67" s="7" t="s">
        <v>788</v>
      </c>
      <c r="I67" t="s">
        <v>689</v>
      </c>
      <c r="J67" t="s">
        <v>729</v>
      </c>
    </row>
    <row r="68" spans="1:10" x14ac:dyDescent="0.25">
      <c r="A68" s="18">
        <v>42005</v>
      </c>
      <c r="B68" s="18">
        <v>42369</v>
      </c>
      <c r="C68" t="s">
        <v>700</v>
      </c>
      <c r="D68" t="s">
        <v>701</v>
      </c>
      <c r="E68" s="19" t="str">
        <f t="shared" si="0"/>
        <v>('2015-01-01','2015-12-31','as1_7.04.04','Specifieke fobie: Situationeel type','300.29','F40.2',true),</v>
      </c>
      <c r="F68" t="s">
        <v>692</v>
      </c>
      <c r="G68" t="s">
        <v>693</v>
      </c>
      <c r="H68" s="7" t="s">
        <v>788</v>
      </c>
      <c r="I68" t="s">
        <v>689</v>
      </c>
      <c r="J68" t="s">
        <v>729</v>
      </c>
    </row>
    <row r="69" spans="1:10" x14ac:dyDescent="0.25">
      <c r="A69" s="18">
        <v>42005</v>
      </c>
      <c r="B69" s="18">
        <v>42369</v>
      </c>
      <c r="C69" t="s">
        <v>702</v>
      </c>
      <c r="D69" t="s">
        <v>703</v>
      </c>
      <c r="E69" s="19" t="str">
        <f t="shared" ref="E69:E132" si="1">"('"&amp;TEXT(A69,"JJJJ-MM-DD")&amp;"','"&amp;TEXT(B69,"JJJJ-MM-DD")&amp;"','"&amp;C69&amp;"','"&amp;D69&amp;"','"&amp;F69&amp;"','"&amp;G69&amp;"',"&amp;H69&amp;"),"</f>
        <v>('2015-01-01','2015-12-31','as1_7.04.05','Specifieke fobie: Overig type','300.29','F40.2',true),</v>
      </c>
      <c r="F69" t="s">
        <v>692</v>
      </c>
      <c r="G69" t="s">
        <v>693</v>
      </c>
      <c r="H69" s="7" t="s">
        <v>788</v>
      </c>
      <c r="I69" t="s">
        <v>689</v>
      </c>
      <c r="J69" t="s">
        <v>729</v>
      </c>
    </row>
    <row r="70" spans="1:10" x14ac:dyDescent="0.25">
      <c r="A70" s="18">
        <v>42005</v>
      </c>
      <c r="B70" s="18">
        <v>42369</v>
      </c>
      <c r="C70" t="s">
        <v>56</v>
      </c>
      <c r="D70" t="s">
        <v>57</v>
      </c>
      <c r="E70" s="19" t="str">
        <f t="shared" si="1"/>
        <v>('2015-01-01','2015-12-31','as1_11.01.01','Seksuele stoornis met verminderd verlangen','302.71','F52.0',false),</v>
      </c>
      <c r="F70" t="s">
        <v>58</v>
      </c>
      <c r="G70" t="s">
        <v>59</v>
      </c>
      <c r="H70" s="7" t="s">
        <v>787</v>
      </c>
      <c r="I70" t="s">
        <v>55</v>
      </c>
    </row>
    <row r="71" spans="1:10" x14ac:dyDescent="0.25">
      <c r="A71" s="18">
        <v>42005</v>
      </c>
      <c r="B71" s="18">
        <v>42369</v>
      </c>
      <c r="C71" t="s">
        <v>60</v>
      </c>
      <c r="D71" t="s">
        <v>61</v>
      </c>
      <c r="E71" s="19" t="str">
        <f t="shared" si="1"/>
        <v>('2015-01-01','2015-12-31','as1_11.01.02','Seksuele aversiestoornis','302.79','F52.10',false),</v>
      </c>
      <c r="F71" t="s">
        <v>62</v>
      </c>
      <c r="G71" t="s">
        <v>63</v>
      </c>
      <c r="H71" s="7" t="s">
        <v>787</v>
      </c>
      <c r="I71" t="s">
        <v>55</v>
      </c>
    </row>
    <row r="72" spans="1:10" x14ac:dyDescent="0.25">
      <c r="A72" s="18">
        <v>42005</v>
      </c>
      <c r="B72" s="18">
        <v>42369</v>
      </c>
      <c r="C72" t="s">
        <v>64</v>
      </c>
      <c r="D72" t="s">
        <v>65</v>
      </c>
      <c r="E72" s="19" t="str">
        <f t="shared" si="1"/>
        <v>('2015-01-01','2015-12-31','as1_11.02.01','Seksuele-opwindingsstoornis bij de vrouw','302.72','F52.2',false),</v>
      </c>
      <c r="F72" t="s">
        <v>66</v>
      </c>
      <c r="G72" t="s">
        <v>67</v>
      </c>
      <c r="H72" s="7" t="s">
        <v>787</v>
      </c>
      <c r="I72" t="s">
        <v>55</v>
      </c>
    </row>
    <row r="73" spans="1:10" x14ac:dyDescent="0.25">
      <c r="A73" s="18">
        <v>42005</v>
      </c>
      <c r="B73" s="18">
        <v>42369</v>
      </c>
      <c r="C73" t="s">
        <v>68</v>
      </c>
      <c r="D73" t="s">
        <v>69</v>
      </c>
      <c r="E73" s="19" t="str">
        <f t="shared" si="1"/>
        <v>('2015-01-01','2015-12-31','as1_11.02.02','Erectiestoornis bij de man','302.72','F52.2',false),</v>
      </c>
      <c r="F73" t="s">
        <v>66</v>
      </c>
      <c r="G73" t="s">
        <v>67</v>
      </c>
      <c r="H73" s="7" t="s">
        <v>787</v>
      </c>
      <c r="I73" t="s">
        <v>55</v>
      </c>
    </row>
    <row r="74" spans="1:10" x14ac:dyDescent="0.25">
      <c r="A74" s="18">
        <v>42005</v>
      </c>
      <c r="B74" s="18">
        <v>42369</v>
      </c>
      <c r="C74" t="s">
        <v>70</v>
      </c>
      <c r="D74" t="s">
        <v>71</v>
      </c>
      <c r="E74" s="19" t="str">
        <f t="shared" si="1"/>
        <v>('2015-01-01','2015-12-31','as1_11.03.01','Orgasmestoornis bij de vrouw','302.73','F52.3',false),</v>
      </c>
      <c r="F74" t="s">
        <v>72</v>
      </c>
      <c r="G74" t="s">
        <v>73</v>
      </c>
      <c r="H74" s="7" t="s">
        <v>787</v>
      </c>
      <c r="I74" t="s">
        <v>55</v>
      </c>
    </row>
    <row r="75" spans="1:10" x14ac:dyDescent="0.25">
      <c r="A75" s="18">
        <v>42005</v>
      </c>
      <c r="B75" s="18">
        <v>42369</v>
      </c>
      <c r="C75" t="s">
        <v>74</v>
      </c>
      <c r="D75" t="s">
        <v>75</v>
      </c>
      <c r="E75" s="19" t="str">
        <f t="shared" si="1"/>
        <v>('2015-01-01','2015-12-31','as1_11.03.02','Orgasmestoornis bij de man','302.74','F52.3',false),</v>
      </c>
      <c r="F75" t="s">
        <v>76</v>
      </c>
      <c r="G75" t="s">
        <v>73</v>
      </c>
      <c r="H75" s="7" t="s">
        <v>787</v>
      </c>
      <c r="I75" t="s">
        <v>55</v>
      </c>
    </row>
    <row r="76" spans="1:10" x14ac:dyDescent="0.25">
      <c r="A76" s="18">
        <v>42005</v>
      </c>
      <c r="B76" s="18">
        <v>42369</v>
      </c>
      <c r="C76" t="s">
        <v>77</v>
      </c>
      <c r="D76" t="s">
        <v>78</v>
      </c>
      <c r="E76" s="19" t="str">
        <f t="shared" si="1"/>
        <v>('2015-01-01','2015-12-31','as1_11.03.03','Voortijdige ejaculatie','302.75','F52.4',false),</v>
      </c>
      <c r="F76" t="s">
        <v>79</v>
      </c>
      <c r="G76" t="s">
        <v>80</v>
      </c>
      <c r="H76" s="7" t="s">
        <v>787</v>
      </c>
      <c r="I76" t="s">
        <v>55</v>
      </c>
    </row>
    <row r="77" spans="1:10" x14ac:dyDescent="0.25">
      <c r="A77" s="18">
        <v>42005</v>
      </c>
      <c r="B77" s="18">
        <v>42369</v>
      </c>
      <c r="C77" t="s">
        <v>81</v>
      </c>
      <c r="D77" t="s">
        <v>82</v>
      </c>
      <c r="E77" s="19" t="str">
        <f t="shared" si="1"/>
        <v>('2015-01-01','2015-12-31','as1_11.04.01','Dyspareunie (niet door een somatische aandoening)','302.76','F52.6',false),</v>
      </c>
      <c r="F77" t="s">
        <v>83</v>
      </c>
      <c r="G77" t="s">
        <v>84</v>
      </c>
      <c r="H77" s="7" t="s">
        <v>787</v>
      </c>
      <c r="I77" t="s">
        <v>55</v>
      </c>
    </row>
    <row r="78" spans="1:10" x14ac:dyDescent="0.25">
      <c r="A78" s="18">
        <v>42005</v>
      </c>
      <c r="B78" s="18">
        <v>42369</v>
      </c>
      <c r="C78" t="s">
        <v>85</v>
      </c>
      <c r="D78" t="s">
        <v>86</v>
      </c>
      <c r="E78" s="19" t="str">
        <f t="shared" si="1"/>
        <v>('2015-01-01','2015-12-31','as1_11.04.02','Vaginisme (niet door een somatische aandoening)','306.51','F52.5',false),</v>
      </c>
      <c r="F78" t="s">
        <v>87</v>
      </c>
      <c r="G78" t="s">
        <v>88</v>
      </c>
      <c r="H78" s="7" t="s">
        <v>787</v>
      </c>
      <c r="I78" t="s">
        <v>55</v>
      </c>
    </row>
    <row r="79" spans="1:10" x14ac:dyDescent="0.25">
      <c r="A79" s="18">
        <v>42005</v>
      </c>
      <c r="B79" s="18">
        <v>42369</v>
      </c>
      <c r="C79" t="s">
        <v>89</v>
      </c>
      <c r="D79" t="s">
        <v>90</v>
      </c>
      <c r="E79" s="19" t="str">
        <f t="shared" si="1"/>
        <v>('2015-01-01','2015-12-31','as1_11.05.01','Seksuele stoornis met verminderd verlangen bij de vrouw door….','625.8','N94.8',false),</v>
      </c>
      <c r="F79" t="s">
        <v>91</v>
      </c>
      <c r="G79" t="s">
        <v>92</v>
      </c>
      <c r="H79" s="7" t="s">
        <v>787</v>
      </c>
      <c r="I79" t="s">
        <v>55</v>
      </c>
    </row>
    <row r="80" spans="1:10" x14ac:dyDescent="0.25">
      <c r="A80" s="18">
        <v>42005</v>
      </c>
      <c r="B80" s="18">
        <v>42369</v>
      </c>
      <c r="C80" t="s">
        <v>93</v>
      </c>
      <c r="D80" t="s">
        <v>94</v>
      </c>
      <c r="E80" s="19" t="str">
        <f t="shared" si="1"/>
        <v>('2015-01-01','2015-12-31','as1_11.05.02','Seksuele stoornis met verminderd verlangen bij de man door…(vermeld de somatische aandoening op as3)','608.89','N50.8',false),</v>
      </c>
      <c r="F80" t="s">
        <v>95</v>
      </c>
      <c r="G80" t="s">
        <v>96</v>
      </c>
      <c r="H80" s="7" t="s">
        <v>787</v>
      </c>
      <c r="I80" t="s">
        <v>55</v>
      </c>
    </row>
    <row r="81" spans="1:9" x14ac:dyDescent="0.25">
      <c r="A81" s="18">
        <v>42005</v>
      </c>
      <c r="B81" s="18">
        <v>42369</v>
      </c>
      <c r="C81" t="s">
        <v>97</v>
      </c>
      <c r="D81" t="s">
        <v>98</v>
      </c>
      <c r="E81" s="19" t="str">
        <f t="shared" si="1"/>
        <v>('2015-01-01','2015-12-31','as1_11.05.03','Erectiestoornis bij de man door…(vermeld de somatische aandoening op as3)','607.84','N48.4',false),</v>
      </c>
      <c r="F81" t="s">
        <v>99</v>
      </c>
      <c r="G81" t="s">
        <v>100</v>
      </c>
      <c r="H81" s="7" t="s">
        <v>787</v>
      </c>
      <c r="I81" t="s">
        <v>55</v>
      </c>
    </row>
    <row r="82" spans="1:9" x14ac:dyDescent="0.25">
      <c r="A82" s="18">
        <v>42005</v>
      </c>
      <c r="B82" s="18">
        <v>42369</v>
      </c>
      <c r="C82" t="s">
        <v>101</v>
      </c>
      <c r="D82" t="s">
        <v>102</v>
      </c>
      <c r="E82" s="19" t="str">
        <f t="shared" si="1"/>
        <v>('2015-01-01','2015-12-31','as1_11.05.04','Dyspareunie bij de vrouw door…(vermeld de somatische aandoening op as3)','625.0','N94.1',false),</v>
      </c>
      <c r="F82" t="s">
        <v>103</v>
      </c>
      <c r="G82" t="s">
        <v>104</v>
      </c>
      <c r="H82" s="7" t="s">
        <v>787</v>
      </c>
      <c r="I82" t="s">
        <v>55</v>
      </c>
    </row>
    <row r="83" spans="1:9" x14ac:dyDescent="0.25">
      <c r="A83" s="18">
        <v>42005</v>
      </c>
      <c r="B83" s="18">
        <v>42369</v>
      </c>
      <c r="C83" t="s">
        <v>105</v>
      </c>
      <c r="D83" t="s">
        <v>106</v>
      </c>
      <c r="E83" s="19" t="str">
        <f t="shared" si="1"/>
        <v>('2015-01-01','2015-12-31','as1_11.05.05','Dyspareunie bij de man door…(vermeld de somatische aandoening op as3)','608.89','N50.8',false),</v>
      </c>
      <c r="F83" t="s">
        <v>95</v>
      </c>
      <c r="G83" t="s">
        <v>96</v>
      </c>
      <c r="H83" s="7" t="s">
        <v>787</v>
      </c>
      <c r="I83" t="s">
        <v>55</v>
      </c>
    </row>
    <row r="84" spans="1:9" x14ac:dyDescent="0.25">
      <c r="A84" s="18">
        <v>42005</v>
      </c>
      <c r="B84" s="18">
        <v>42369</v>
      </c>
      <c r="C84" t="s">
        <v>107</v>
      </c>
      <c r="D84" t="s">
        <v>108</v>
      </c>
      <c r="E84" s="19" t="str">
        <f t="shared" si="1"/>
        <v>('2015-01-01','2015-12-31','as1_11.05.06','Andere seksuele disfuncties bij de vrouw door…(vermeld de somatische aandoening op as3)','625.8','N94.8',false),</v>
      </c>
      <c r="F84" t="s">
        <v>91</v>
      </c>
      <c r="G84" t="s">
        <v>92</v>
      </c>
      <c r="H84" s="7" t="s">
        <v>787</v>
      </c>
      <c r="I84" t="s">
        <v>55</v>
      </c>
    </row>
    <row r="85" spans="1:9" x14ac:dyDescent="0.25">
      <c r="A85" s="18">
        <v>42005</v>
      </c>
      <c r="B85" s="18">
        <v>42369</v>
      </c>
      <c r="C85" t="s">
        <v>109</v>
      </c>
      <c r="D85" t="s">
        <v>110</v>
      </c>
      <c r="E85" s="19" t="str">
        <f t="shared" si="1"/>
        <v>('2015-01-01','2015-12-31','as1_11.05.07','Andere seksuele disfuncties bij de man door…(vermeld de somatische aandoening op as3)','608.89','N50.8',false),</v>
      </c>
      <c r="F85" t="s">
        <v>95</v>
      </c>
      <c r="G85" t="s">
        <v>96</v>
      </c>
      <c r="H85" s="7" t="s">
        <v>787</v>
      </c>
      <c r="I85" t="s">
        <v>55</v>
      </c>
    </row>
    <row r="86" spans="1:9" x14ac:dyDescent="0.25">
      <c r="A86" s="18">
        <v>42005</v>
      </c>
      <c r="B86" s="18">
        <v>42369</v>
      </c>
      <c r="C86" t="s">
        <v>111</v>
      </c>
      <c r="D86" t="s">
        <v>112</v>
      </c>
      <c r="E86" s="19" t="str">
        <f t="shared" si="1"/>
        <v>('2015-01-01','2015-12-31','as1_11.06.01','Seksuele disfuncties door een middel (verwijs naar de stoornissen aan een middel gebonden voor de middelspecifieke codenummers): Alcohol','291.8','F10.8',false),</v>
      </c>
      <c r="F86" t="s">
        <v>113</v>
      </c>
      <c r="G86" t="s">
        <v>114</v>
      </c>
      <c r="H86" s="7" t="s">
        <v>787</v>
      </c>
      <c r="I86" t="s">
        <v>55</v>
      </c>
    </row>
    <row r="87" spans="1:9" x14ac:dyDescent="0.25">
      <c r="A87" s="18">
        <v>42005</v>
      </c>
      <c r="B87" s="18">
        <v>42369</v>
      </c>
      <c r="C87" t="s">
        <v>115</v>
      </c>
      <c r="D87" t="s">
        <v>116</v>
      </c>
      <c r="E87" s="19" t="str">
        <f t="shared" si="1"/>
        <v>('2015-01-01','2015-12-31','as1_11.06.01.01','Seksuele disfuncties door een middel (verwijs naar de stoornissen aan een middel gebonden voor de middelspecifieke codenummers): Alcohol, Met gestoord verlangen','291.8','F10.8',false),</v>
      </c>
      <c r="F87" t="s">
        <v>113</v>
      </c>
      <c r="G87" t="s">
        <v>114</v>
      </c>
      <c r="H87" s="7" t="s">
        <v>787</v>
      </c>
      <c r="I87" t="s">
        <v>55</v>
      </c>
    </row>
    <row r="88" spans="1:9" x14ac:dyDescent="0.25">
      <c r="A88" s="18">
        <v>42005</v>
      </c>
      <c r="B88" s="18">
        <v>42369</v>
      </c>
      <c r="C88" t="s">
        <v>117</v>
      </c>
      <c r="D88" t="s">
        <v>118</v>
      </c>
      <c r="E88" s="19" t="str">
        <f t="shared" si="1"/>
        <v>('2015-01-01','2015-12-31','as1_11.06.01.02','Seksuele disfuncties door een middel (verwijs naar de stoornissen aan een middel gebonden voor de middelspecifieke codenummers): Alcohol, Met gestoorde opwinding','291.8','F10.8',false),</v>
      </c>
      <c r="F88" t="s">
        <v>113</v>
      </c>
      <c r="G88" t="s">
        <v>114</v>
      </c>
      <c r="H88" s="7" t="s">
        <v>787</v>
      </c>
      <c r="I88" t="s">
        <v>55</v>
      </c>
    </row>
    <row r="89" spans="1:9" x14ac:dyDescent="0.25">
      <c r="A89" s="18">
        <v>42005</v>
      </c>
      <c r="B89" s="18">
        <v>42369</v>
      </c>
      <c r="C89" t="s">
        <v>119</v>
      </c>
      <c r="D89" t="s">
        <v>120</v>
      </c>
      <c r="E89" s="19" t="str">
        <f t="shared" si="1"/>
        <v>('2015-01-01','2015-12-31','as1_11.06.01.03','Seksuele disfuncties door een middel (verwijs naar de stoornissen aan een middel gebonden voor de middelspecifieke codenummers): Alcohol, Met gestoord orgasme','291.8','F10.8',false),</v>
      </c>
      <c r="F89" t="s">
        <v>113</v>
      </c>
      <c r="G89" t="s">
        <v>114</v>
      </c>
      <c r="H89" s="7" t="s">
        <v>787</v>
      </c>
      <c r="I89" t="s">
        <v>55</v>
      </c>
    </row>
    <row r="90" spans="1:9" x14ac:dyDescent="0.25">
      <c r="A90" s="18">
        <v>42005</v>
      </c>
      <c r="B90" s="18">
        <v>42369</v>
      </c>
      <c r="C90" t="s">
        <v>121</v>
      </c>
      <c r="D90" t="s">
        <v>122</v>
      </c>
      <c r="E90" s="19" t="str">
        <f t="shared" si="1"/>
        <v>('2015-01-01','2015-12-31','as1_11.06.01.04','Seksuele disfuncties door een middel (verwijs naar de stoornissen aan een middel gebonden voor de middelspecifieke codenummers): Alcohol, Met seksuele pijn','291.8','F10.8',false),</v>
      </c>
      <c r="F90" t="s">
        <v>113</v>
      </c>
      <c r="G90" t="s">
        <v>114</v>
      </c>
      <c r="H90" s="7" t="s">
        <v>787</v>
      </c>
      <c r="I90" t="s">
        <v>55</v>
      </c>
    </row>
    <row r="91" spans="1:9" x14ac:dyDescent="0.25">
      <c r="A91" s="18">
        <v>42005</v>
      </c>
      <c r="B91" s="18">
        <v>42369</v>
      </c>
      <c r="C91" t="s">
        <v>123</v>
      </c>
      <c r="D91" t="s">
        <v>124</v>
      </c>
      <c r="E91" s="19" t="str">
        <f t="shared" si="1"/>
        <v>('2015-01-01','2015-12-31','as1_11.06.01.05','Seksuele disfuncties door een middel (verwijs naar de stoornissen aan een middel gebonden voor de middelspecifieke codenummers): Alcohol, Met begin tijdens intoxicatie','291.8','F10.8',false),</v>
      </c>
      <c r="F91" t="s">
        <v>113</v>
      </c>
      <c r="G91" t="s">
        <v>114</v>
      </c>
      <c r="H91" s="7" t="s">
        <v>787</v>
      </c>
      <c r="I91" t="s">
        <v>55</v>
      </c>
    </row>
    <row r="92" spans="1:9" x14ac:dyDescent="0.25">
      <c r="A92" s="18">
        <v>42005</v>
      </c>
      <c r="B92" s="18">
        <v>42369</v>
      </c>
      <c r="C92" t="s">
        <v>125</v>
      </c>
      <c r="D92" t="s">
        <v>126</v>
      </c>
      <c r="E92" s="19" t="str">
        <f t="shared" si="1"/>
        <v>('2015-01-01','2015-12-31','as1_11.06.02','Seksuele disfuncties door een middel (verwijs naar de stoornissen aan een middel gebonden voor de middelspecifieke codenummers): Amfetamine (of een amfetamine verwant middel)','292.89','F15.8',false),</v>
      </c>
      <c r="F92" t="s">
        <v>127</v>
      </c>
      <c r="G92" t="s">
        <v>128</v>
      </c>
      <c r="H92" s="7" t="s">
        <v>787</v>
      </c>
      <c r="I92" t="s">
        <v>55</v>
      </c>
    </row>
    <row r="93" spans="1:9" x14ac:dyDescent="0.25">
      <c r="A93" s="18">
        <v>42005</v>
      </c>
      <c r="B93" s="18">
        <v>42369</v>
      </c>
      <c r="C93" t="s">
        <v>129</v>
      </c>
      <c r="D93" t="s">
        <v>130</v>
      </c>
      <c r="E93" s="19" t="str">
        <f t="shared" si="1"/>
        <v>('2015-01-01','2015-12-31','as1_11.06.02.01','Seksuele disfuncties door een middel (verwijs naar de stoornissen aan een middel gebonden voor de middelspecifieke codenummers): Amfetamine (of een amfetamine verwant middel), Met gestoord verlangen','292.89','F15.8',false),</v>
      </c>
      <c r="F93" t="s">
        <v>127</v>
      </c>
      <c r="G93" t="s">
        <v>128</v>
      </c>
      <c r="H93" s="7" t="s">
        <v>787</v>
      </c>
      <c r="I93" t="s">
        <v>55</v>
      </c>
    </row>
    <row r="94" spans="1:9" x14ac:dyDescent="0.25">
      <c r="A94" s="18">
        <v>42005</v>
      </c>
      <c r="B94" s="18">
        <v>42369</v>
      </c>
      <c r="C94" t="s">
        <v>131</v>
      </c>
      <c r="D94" t="s">
        <v>132</v>
      </c>
      <c r="E94" s="19" t="str">
        <f t="shared" si="1"/>
        <v>('2015-01-01','2015-12-31','as1_11.06.02.02','Seksuele disfuncties door een middel (verwijs naar de stoornissen aan een middel gebonden voor de middelspecifieke codenummers): Amfetamine (of een amfetamine verwant middel), Met gestoorde opwinding','292.89','F15.8',false),</v>
      </c>
      <c r="F94" t="s">
        <v>127</v>
      </c>
      <c r="G94" t="s">
        <v>128</v>
      </c>
      <c r="H94" s="7" t="s">
        <v>787</v>
      </c>
      <c r="I94" t="s">
        <v>55</v>
      </c>
    </row>
    <row r="95" spans="1:9" x14ac:dyDescent="0.25">
      <c r="A95" s="18">
        <v>42005</v>
      </c>
      <c r="B95" s="18">
        <v>42369</v>
      </c>
      <c r="C95" t="s">
        <v>133</v>
      </c>
      <c r="D95" t="s">
        <v>134</v>
      </c>
      <c r="E95" s="19" t="str">
        <f t="shared" si="1"/>
        <v>('2015-01-01','2015-12-31','as1_11.06.02.03','Seksuele disfuncties door een middel (verwijs naar de stoornissen aan een middel gebonden voor de middelspecifieke codenummers): Amfetamine (of een amfetamine verwant middel), Met gestoord orgasme','292.89','F15.8',false),</v>
      </c>
      <c r="F95" t="s">
        <v>127</v>
      </c>
      <c r="G95" t="s">
        <v>128</v>
      </c>
      <c r="H95" s="7" t="s">
        <v>787</v>
      </c>
      <c r="I95" t="s">
        <v>55</v>
      </c>
    </row>
    <row r="96" spans="1:9" x14ac:dyDescent="0.25">
      <c r="A96" s="18">
        <v>42005</v>
      </c>
      <c r="B96" s="18">
        <v>42369</v>
      </c>
      <c r="C96" t="s">
        <v>135</v>
      </c>
      <c r="D96" t="s">
        <v>136</v>
      </c>
      <c r="E96" s="19" t="str">
        <f t="shared" si="1"/>
        <v>('2015-01-01','2015-12-31','as1_11.06.02.04','Seksuele disfuncties door een middel (verwijs naar de stoornissen aan een middel gebonden voor de middelspecifieke codenummers): Amfetamine (of een amfetamine verwant middel), Met seksuele pijn','292.89','F15.8',false),</v>
      </c>
      <c r="F96" t="s">
        <v>127</v>
      </c>
      <c r="G96" t="s">
        <v>128</v>
      </c>
      <c r="H96" s="7" t="s">
        <v>787</v>
      </c>
      <c r="I96" t="s">
        <v>55</v>
      </c>
    </row>
    <row r="97" spans="1:9" x14ac:dyDescent="0.25">
      <c r="A97" s="18">
        <v>42005</v>
      </c>
      <c r="B97" s="18">
        <v>42369</v>
      </c>
      <c r="C97" t="s">
        <v>137</v>
      </c>
      <c r="D97" t="s">
        <v>138</v>
      </c>
      <c r="E97" s="19" t="str">
        <f t="shared" si="1"/>
        <v>('2015-01-01','2015-12-31','as1_11.06.02.05','Seksuele disfuncties door een middel (verwijs naar de stoornissen aan een middel gebonden voor de middelspecifieke codenummers): Amfetamine (of een amfetamine verwant middel), Met begin tijdens intoxicatie','292.89','F15.8',false),</v>
      </c>
      <c r="F97" t="s">
        <v>127</v>
      </c>
      <c r="G97" t="s">
        <v>128</v>
      </c>
      <c r="H97" s="7" t="s">
        <v>787</v>
      </c>
      <c r="I97" t="s">
        <v>55</v>
      </c>
    </row>
    <row r="98" spans="1:9" x14ac:dyDescent="0.25">
      <c r="A98" s="18">
        <v>42005</v>
      </c>
      <c r="B98" s="18">
        <v>42369</v>
      </c>
      <c r="C98" t="s">
        <v>139</v>
      </c>
      <c r="D98" t="s">
        <v>140</v>
      </c>
      <c r="E98" s="19" t="str">
        <f t="shared" si="1"/>
        <v>('2015-01-01','2015-12-31','as1_11.06.03','Seksuele disfuncties door een middel (verwijs naar de stoornissen aan een middel gebonden voor de middelspecifieke codenummers): Cocaine','292.89','F14.8',false),</v>
      </c>
      <c r="F98" t="s">
        <v>127</v>
      </c>
      <c r="G98" t="s">
        <v>141</v>
      </c>
      <c r="H98" s="7" t="s">
        <v>787</v>
      </c>
      <c r="I98" t="s">
        <v>55</v>
      </c>
    </row>
    <row r="99" spans="1:9" x14ac:dyDescent="0.25">
      <c r="A99" s="18">
        <v>42005</v>
      </c>
      <c r="B99" s="18">
        <v>42369</v>
      </c>
      <c r="C99" t="s">
        <v>142</v>
      </c>
      <c r="D99" t="s">
        <v>143</v>
      </c>
      <c r="E99" s="19" t="str">
        <f t="shared" si="1"/>
        <v>('2015-01-01','2015-12-31','as1_11.06.03.01','Seksuele disfuncties door een middel (verwijs naar de stoornissen aan een middel gebonden voor de middelspecifieke codenummers): Cocaine, Met gestoord verlangen','292.89','F14.8',false),</v>
      </c>
      <c r="F99" t="s">
        <v>127</v>
      </c>
      <c r="G99" t="s">
        <v>141</v>
      </c>
      <c r="H99" s="7" t="s">
        <v>787</v>
      </c>
      <c r="I99" t="s">
        <v>55</v>
      </c>
    </row>
    <row r="100" spans="1:9" x14ac:dyDescent="0.25">
      <c r="A100" s="18">
        <v>42005</v>
      </c>
      <c r="B100" s="18">
        <v>42369</v>
      </c>
      <c r="C100" t="s">
        <v>144</v>
      </c>
      <c r="D100" t="s">
        <v>145</v>
      </c>
      <c r="E100" s="19" t="str">
        <f t="shared" si="1"/>
        <v>('2015-01-01','2015-12-31','as1_11.06.03.02','Seksuele disfuncties door een middel (verwijs naar de stoornissen aan een middel gebonden voor de middelspecifieke codenummers): Cocaine, Met gestoorde opwinding','292.89','F14.8',false),</v>
      </c>
      <c r="F100" t="s">
        <v>127</v>
      </c>
      <c r="G100" t="s">
        <v>141</v>
      </c>
      <c r="H100" s="7" t="s">
        <v>787</v>
      </c>
      <c r="I100" t="s">
        <v>55</v>
      </c>
    </row>
    <row r="101" spans="1:9" x14ac:dyDescent="0.25">
      <c r="A101" s="18">
        <v>42005</v>
      </c>
      <c r="B101" s="18">
        <v>42369</v>
      </c>
      <c r="C101" t="s">
        <v>146</v>
      </c>
      <c r="D101" t="s">
        <v>147</v>
      </c>
      <c r="E101" s="19" t="str">
        <f t="shared" si="1"/>
        <v>('2015-01-01','2015-12-31','as1_11.06.03.03','Seksuele disfuncties door een middel (verwijs naar de stoornissen aan een middel gebonden voor de middelspecifieke codenummers): Cocaine, Met gestoord orgasme','292.89','F14.8',false),</v>
      </c>
      <c r="F101" t="s">
        <v>127</v>
      </c>
      <c r="G101" t="s">
        <v>141</v>
      </c>
      <c r="H101" s="7" t="s">
        <v>787</v>
      </c>
      <c r="I101" t="s">
        <v>55</v>
      </c>
    </row>
    <row r="102" spans="1:9" x14ac:dyDescent="0.25">
      <c r="A102" s="18">
        <v>42005</v>
      </c>
      <c r="B102" s="18">
        <v>42369</v>
      </c>
      <c r="C102" t="s">
        <v>148</v>
      </c>
      <c r="D102" t="s">
        <v>149</v>
      </c>
      <c r="E102" s="19" t="str">
        <f t="shared" si="1"/>
        <v>('2015-01-01','2015-12-31','as1_11.06.03.04','Seksuele disfuncties door een middel (verwijs naar de stoornissen aan een middel gebonden voor de middelspecifieke codenummers): Cocaine, Met seksuele pijn','292.89','F14.8',false),</v>
      </c>
      <c r="F102" t="s">
        <v>127</v>
      </c>
      <c r="G102" t="s">
        <v>141</v>
      </c>
      <c r="H102" s="7" t="s">
        <v>787</v>
      </c>
      <c r="I102" t="s">
        <v>55</v>
      </c>
    </row>
    <row r="103" spans="1:9" x14ac:dyDescent="0.25">
      <c r="A103" s="18">
        <v>42005</v>
      </c>
      <c r="B103" s="18">
        <v>42369</v>
      </c>
      <c r="C103" t="s">
        <v>150</v>
      </c>
      <c r="D103" t="s">
        <v>151</v>
      </c>
      <c r="E103" s="19" t="str">
        <f t="shared" si="1"/>
        <v>('2015-01-01','2015-12-31','as1_11.06.03.05','Seksuele disfuncties door een middel (verwijs naar de stoornissen aan een middel gebonden voor de middelspecifieke codenummers): Cocaine, Met begin tijdens intoxicatie','292.89','F14.8',false),</v>
      </c>
      <c r="F103" t="s">
        <v>127</v>
      </c>
      <c r="G103" t="s">
        <v>141</v>
      </c>
      <c r="H103" s="7" t="s">
        <v>787</v>
      </c>
      <c r="I103" t="s">
        <v>55</v>
      </c>
    </row>
    <row r="104" spans="1:9" x14ac:dyDescent="0.25">
      <c r="A104" s="18">
        <v>42005</v>
      </c>
      <c r="B104" s="18">
        <v>42369</v>
      </c>
      <c r="C104" t="s">
        <v>152</v>
      </c>
      <c r="D104" t="s">
        <v>153</v>
      </c>
      <c r="E104" s="19" t="str">
        <f t="shared" si="1"/>
        <v>('2015-01-01','2015-12-31','as1_11.06.04','Seksuele disfuncties door een middel (verwijs naar de stoornissen aan een middel gebonden voor de middelspecifieke codenummers): Opioide','292.89','F11.8',false),</v>
      </c>
      <c r="F104" t="s">
        <v>127</v>
      </c>
      <c r="G104" t="s">
        <v>154</v>
      </c>
      <c r="H104" s="7" t="s">
        <v>787</v>
      </c>
      <c r="I104" t="s">
        <v>55</v>
      </c>
    </row>
    <row r="105" spans="1:9" x14ac:dyDescent="0.25">
      <c r="A105" s="18">
        <v>42005</v>
      </c>
      <c r="B105" s="18">
        <v>42369</v>
      </c>
      <c r="C105" t="s">
        <v>155</v>
      </c>
      <c r="D105" t="s">
        <v>156</v>
      </c>
      <c r="E105" s="19" t="str">
        <f t="shared" si="1"/>
        <v>('2015-01-01','2015-12-31','as1_11.06.04.01','Seksuele disfuncties door een middel (verwijs naar de stoornissen aan een middel gebonden voor de middelspecifieke codenummers): Opioide, Met gestoord verlangen','292.89','F11.8',false),</v>
      </c>
      <c r="F105" t="s">
        <v>127</v>
      </c>
      <c r="G105" t="s">
        <v>154</v>
      </c>
      <c r="H105" s="7" t="s">
        <v>787</v>
      </c>
      <c r="I105" t="s">
        <v>55</v>
      </c>
    </row>
    <row r="106" spans="1:9" x14ac:dyDescent="0.25">
      <c r="A106" s="18">
        <v>42005</v>
      </c>
      <c r="B106" s="18">
        <v>42369</v>
      </c>
      <c r="C106" t="s">
        <v>157</v>
      </c>
      <c r="D106" t="s">
        <v>158</v>
      </c>
      <c r="E106" s="19" t="str">
        <f t="shared" si="1"/>
        <v>('2015-01-01','2015-12-31','as1_11.06.04.02','Seksuele disfuncties door een middel (verwijs naar de stoornissen aan een middel gebonden voor de middelspecifieke codenummers): Opioide, Met gestoorde opwinding','292.89','F11.8',false),</v>
      </c>
      <c r="F106" t="s">
        <v>127</v>
      </c>
      <c r="G106" t="s">
        <v>154</v>
      </c>
      <c r="H106" s="7" t="s">
        <v>787</v>
      </c>
      <c r="I106" t="s">
        <v>55</v>
      </c>
    </row>
    <row r="107" spans="1:9" x14ac:dyDescent="0.25">
      <c r="A107" s="18">
        <v>42005</v>
      </c>
      <c r="B107" s="18">
        <v>42369</v>
      </c>
      <c r="C107" t="s">
        <v>159</v>
      </c>
      <c r="D107" t="s">
        <v>160</v>
      </c>
      <c r="E107" s="19" t="str">
        <f t="shared" si="1"/>
        <v>('2015-01-01','2015-12-31','as1_11.06.04.03','Seksuele disfuncties door een middel (verwijs naar de stoornissen aan een middel gebonden voor de middelspecifieke codenummers): Opioide, Met gestoord orgasme','292.89','F11.8',false),</v>
      </c>
      <c r="F107" t="s">
        <v>127</v>
      </c>
      <c r="G107" t="s">
        <v>154</v>
      </c>
      <c r="H107" s="7" t="s">
        <v>787</v>
      </c>
      <c r="I107" t="s">
        <v>55</v>
      </c>
    </row>
    <row r="108" spans="1:9" x14ac:dyDescent="0.25">
      <c r="A108" s="18">
        <v>42005</v>
      </c>
      <c r="B108" s="18">
        <v>42369</v>
      </c>
      <c r="C108" t="s">
        <v>161</v>
      </c>
      <c r="D108" t="s">
        <v>162</v>
      </c>
      <c r="E108" s="19" t="str">
        <f t="shared" si="1"/>
        <v>('2015-01-01','2015-12-31','as1_11.06.04.04','Seksuele disfuncties door een middel (verwijs naar de stoornissen aan een middel gebonden voor de middelspecifieke codenummers): Opioide, Met seksuele pijn','292.89','F11.8',false),</v>
      </c>
      <c r="F108" t="s">
        <v>127</v>
      </c>
      <c r="G108" t="s">
        <v>154</v>
      </c>
      <c r="H108" s="7" t="s">
        <v>787</v>
      </c>
      <c r="I108" t="s">
        <v>55</v>
      </c>
    </row>
    <row r="109" spans="1:9" x14ac:dyDescent="0.25">
      <c r="A109" s="18">
        <v>42005</v>
      </c>
      <c r="B109" s="18">
        <v>42369</v>
      </c>
      <c r="C109" t="s">
        <v>163</v>
      </c>
      <c r="D109" t="s">
        <v>164</v>
      </c>
      <c r="E109" s="19" t="str">
        <f t="shared" si="1"/>
        <v>('2015-01-01','2015-12-31','as1_11.06.04.05','Seksuele disfuncties door een middel (verwijs naar de stoornissen aan een middel gebonden voor de middelspecifieke codenummers): Opioide, Met begin tijdens intoxicatie','292.89','F11.8',false),</v>
      </c>
      <c r="F109" t="s">
        <v>127</v>
      </c>
      <c r="G109" t="s">
        <v>154</v>
      </c>
      <c r="H109" s="7" t="s">
        <v>787</v>
      </c>
      <c r="I109" t="s">
        <v>55</v>
      </c>
    </row>
    <row r="110" spans="1:9" x14ac:dyDescent="0.25">
      <c r="A110" s="18">
        <v>42005</v>
      </c>
      <c r="B110" s="18">
        <v>42369</v>
      </c>
      <c r="C110" t="s">
        <v>165</v>
      </c>
      <c r="D110" t="s">
        <v>166</v>
      </c>
      <c r="E110" s="19" t="str">
        <f t="shared" si="1"/>
        <v>('2015-01-01','2015-12-31','as1_11.06.05','Seksuele disfuncties door een middel (verwijs naar de stoornissen aan een middel gebonden voor de middelspecifieke codenummers): Sedativum, hypnoticum of anxiolyticum','292.89','F13.8',false),</v>
      </c>
      <c r="F110" t="s">
        <v>127</v>
      </c>
      <c r="G110" t="s">
        <v>167</v>
      </c>
      <c r="H110" s="7" t="s">
        <v>787</v>
      </c>
      <c r="I110" t="s">
        <v>55</v>
      </c>
    </row>
    <row r="111" spans="1:9" x14ac:dyDescent="0.25">
      <c r="A111" s="18">
        <v>42005</v>
      </c>
      <c r="B111" s="18">
        <v>42369</v>
      </c>
      <c r="C111" t="s">
        <v>168</v>
      </c>
      <c r="D111" t="s">
        <v>169</v>
      </c>
      <c r="E111" s="19" t="str">
        <f t="shared" si="1"/>
        <v>('2015-01-01','2015-12-31','as1_11.06.05.01','Seksuele disfuncties door een middel (verwijs naar de stoornissen aan een middel gebonden voor de middelspecifieke codenummers): Sedativum, hypnoticum of anxiolyticum, Met gestoord verlangen','292.89','F13.8',false),</v>
      </c>
      <c r="F111" t="s">
        <v>127</v>
      </c>
      <c r="G111" t="s">
        <v>167</v>
      </c>
      <c r="H111" s="7" t="s">
        <v>787</v>
      </c>
      <c r="I111" t="s">
        <v>55</v>
      </c>
    </row>
    <row r="112" spans="1:9" x14ac:dyDescent="0.25">
      <c r="A112" s="18">
        <v>42005</v>
      </c>
      <c r="B112" s="18">
        <v>42369</v>
      </c>
      <c r="C112" t="s">
        <v>170</v>
      </c>
      <c r="D112" t="s">
        <v>171</v>
      </c>
      <c r="E112" s="19" t="str">
        <f t="shared" si="1"/>
        <v>('2015-01-01','2015-12-31','as1_11.06.05.02','Seksuele disfuncties door een middel (verwijs naar de stoornissen aan een middel gebonden voor de middelspecifieke codenummers): Sedativum, hypnoticum of anxiolyticum, Met gestoorde opwinding','292.89','F13.8',false),</v>
      </c>
      <c r="F112" t="s">
        <v>127</v>
      </c>
      <c r="G112" t="s">
        <v>167</v>
      </c>
      <c r="H112" s="7" t="s">
        <v>787</v>
      </c>
      <c r="I112" t="s">
        <v>55</v>
      </c>
    </row>
    <row r="113" spans="1:9" x14ac:dyDescent="0.25">
      <c r="A113" s="18">
        <v>42005</v>
      </c>
      <c r="B113" s="18">
        <v>42369</v>
      </c>
      <c r="C113" t="s">
        <v>172</v>
      </c>
      <c r="D113" t="s">
        <v>173</v>
      </c>
      <c r="E113" s="19" t="str">
        <f t="shared" si="1"/>
        <v>('2015-01-01','2015-12-31','as1_11.06.05.03','Seksuele disfuncties door een middel (verwijs naar de stoornissen aan een middel gebonden voor de middelspecifieke codenummers): Sedativum, hypnoticum of anxiolyticum, Met gestoord orgasme','292.89','F13.8',false),</v>
      </c>
      <c r="F113" t="s">
        <v>127</v>
      </c>
      <c r="G113" t="s">
        <v>167</v>
      </c>
      <c r="H113" s="7" t="s">
        <v>787</v>
      </c>
      <c r="I113" t="s">
        <v>55</v>
      </c>
    </row>
    <row r="114" spans="1:9" x14ac:dyDescent="0.25">
      <c r="A114" s="18">
        <v>42005</v>
      </c>
      <c r="B114" s="18">
        <v>42369</v>
      </c>
      <c r="C114" t="s">
        <v>174</v>
      </c>
      <c r="D114" t="s">
        <v>175</v>
      </c>
      <c r="E114" s="19" t="str">
        <f t="shared" si="1"/>
        <v>('2015-01-01','2015-12-31','as1_11.06.05.04','Seksuele disfuncties door een middel (verwijs naar de stoornissen aan een middel gebonden voor de middelspecifieke codenummers): Sedativum, hypnoticum of anxiolyticum, Met seksuele pijn','292.89','F13.8',false),</v>
      </c>
      <c r="F114" t="s">
        <v>127</v>
      </c>
      <c r="G114" t="s">
        <v>167</v>
      </c>
      <c r="H114" s="7" t="s">
        <v>787</v>
      </c>
      <c r="I114" t="s">
        <v>55</v>
      </c>
    </row>
    <row r="115" spans="1:9" x14ac:dyDescent="0.25">
      <c r="A115" s="18">
        <v>42005</v>
      </c>
      <c r="B115" s="18">
        <v>42369</v>
      </c>
      <c r="C115" t="s">
        <v>176</v>
      </c>
      <c r="D115" t="s">
        <v>177</v>
      </c>
      <c r="E115" s="19" t="str">
        <f t="shared" si="1"/>
        <v>('2015-01-01','2015-12-31','as1_11.06.05.05','Seksuele disfuncties door een middel (verwijs naar de stoornissen aan een middel gebonden voor de middelspecifieke codenummers): Sedativum, hypnoticum of anxiolyticum, Met begin tijdens intoxicatie','292.89','F13.8',false),</v>
      </c>
      <c r="F115" t="s">
        <v>127</v>
      </c>
      <c r="G115" t="s">
        <v>167</v>
      </c>
      <c r="H115" s="7" t="s">
        <v>787</v>
      </c>
      <c r="I115" t="s">
        <v>55</v>
      </c>
    </row>
    <row r="116" spans="1:9" x14ac:dyDescent="0.25">
      <c r="A116" s="18">
        <v>42005</v>
      </c>
      <c r="B116" s="18">
        <v>42369</v>
      </c>
      <c r="C116" t="s">
        <v>178</v>
      </c>
      <c r="D116" t="s">
        <v>179</v>
      </c>
      <c r="E116" s="19" t="str">
        <f t="shared" si="1"/>
        <v>('2015-01-01','2015-12-31','as1_11.06.06','Seksuele disfuncties door een middel (verwijs naar de stoornissen aan een middel gebonden voor de middelspecifieke codenummers): Ander (of onbekend) middel','292.89','F19.8',false),</v>
      </c>
      <c r="F116" t="s">
        <v>127</v>
      </c>
      <c r="G116" t="s">
        <v>180</v>
      </c>
      <c r="H116" s="7" t="s">
        <v>787</v>
      </c>
      <c r="I116" t="s">
        <v>55</v>
      </c>
    </row>
    <row r="117" spans="1:9" x14ac:dyDescent="0.25">
      <c r="A117" s="18">
        <v>42005</v>
      </c>
      <c r="B117" s="18">
        <v>42369</v>
      </c>
      <c r="C117" t="s">
        <v>181</v>
      </c>
      <c r="D117" t="s">
        <v>182</v>
      </c>
      <c r="E117" s="19" t="str">
        <f t="shared" si="1"/>
        <v>('2015-01-01','2015-12-31','as1_11.06.06.01','Seksuele disfuncties door een middel (verwijs naar de stoornissen aan een middel gebonden voor de middelspecifieke codenummers): Ander (of onbekend) middel, Met gestoord verlangen','292.89','F19.8',false),</v>
      </c>
      <c r="F117" t="s">
        <v>127</v>
      </c>
      <c r="G117" t="s">
        <v>180</v>
      </c>
      <c r="H117" s="7" t="s">
        <v>787</v>
      </c>
      <c r="I117" t="s">
        <v>55</v>
      </c>
    </row>
    <row r="118" spans="1:9" x14ac:dyDescent="0.25">
      <c r="A118" s="18">
        <v>42005</v>
      </c>
      <c r="B118" s="18">
        <v>42369</v>
      </c>
      <c r="C118" t="s">
        <v>183</v>
      </c>
      <c r="D118" t="s">
        <v>184</v>
      </c>
      <c r="E118" s="19" t="str">
        <f t="shared" si="1"/>
        <v>('2015-01-01','2015-12-31','as1_11.06.06.02','Seksuele disfuncties door een middel (verwijs naar de stoornissen aan een middel gebonden voor de middelspecifieke codenummers): Ander (of onbekend) middel, Met gestoorde opwinding','292.89','F19.8',false),</v>
      </c>
      <c r="F118" t="s">
        <v>127</v>
      </c>
      <c r="G118" t="s">
        <v>180</v>
      </c>
      <c r="H118" s="7" t="s">
        <v>787</v>
      </c>
      <c r="I118" t="s">
        <v>55</v>
      </c>
    </row>
    <row r="119" spans="1:9" x14ac:dyDescent="0.25">
      <c r="A119" s="18">
        <v>42005</v>
      </c>
      <c r="B119" s="18">
        <v>42369</v>
      </c>
      <c r="C119" t="s">
        <v>185</v>
      </c>
      <c r="D119" t="s">
        <v>186</v>
      </c>
      <c r="E119" s="19" t="str">
        <f t="shared" si="1"/>
        <v>('2015-01-01','2015-12-31','as1_11.06.06.03','Seksuele disfuncties door een middel (verwijs naar de stoornissen aan een middel gebonden voor de middelspecifieke codenummers): Ander (of onbekend) middel, Met gestoord orgasme','292.89','F19.8',false),</v>
      </c>
      <c r="F119" t="s">
        <v>127</v>
      </c>
      <c r="G119" t="s">
        <v>180</v>
      </c>
      <c r="H119" s="7" t="s">
        <v>787</v>
      </c>
      <c r="I119" t="s">
        <v>55</v>
      </c>
    </row>
    <row r="120" spans="1:9" x14ac:dyDescent="0.25">
      <c r="A120" s="18">
        <v>42005</v>
      </c>
      <c r="B120" s="18">
        <v>42369</v>
      </c>
      <c r="C120" t="s">
        <v>187</v>
      </c>
      <c r="D120" t="s">
        <v>188</v>
      </c>
      <c r="E120" s="19" t="str">
        <f t="shared" si="1"/>
        <v>('2015-01-01','2015-12-31','as1_11.06.06.04','Seksuele disfuncties door een middel (verwijs naar de stoornissen aan een middel gebonden voor de middelspecifieke codenummers): Ander (of onbekend) middel, Met seksuele pijn','292.89','F19.8',false),</v>
      </c>
      <c r="F120" t="s">
        <v>127</v>
      </c>
      <c r="G120" t="s">
        <v>180</v>
      </c>
      <c r="H120" s="7" t="s">
        <v>787</v>
      </c>
      <c r="I120" t="s">
        <v>55</v>
      </c>
    </row>
    <row r="121" spans="1:9" x14ac:dyDescent="0.25">
      <c r="A121" s="18">
        <v>42005</v>
      </c>
      <c r="B121" s="18">
        <v>42369</v>
      </c>
      <c r="C121" t="s">
        <v>189</v>
      </c>
      <c r="D121" t="s">
        <v>190</v>
      </c>
      <c r="E121" s="19" t="str">
        <f t="shared" si="1"/>
        <v>('2015-01-01','2015-12-31','as1_11.06.06.05','Seksuele disfuncties door een middel (verwijs naar de stoornissen aan een middel gebonden voor de middelspecifieke codenummers): Ander (of onbekend) middel, Met begin tijdens intoxicatie','292.89','F19.8',false),</v>
      </c>
      <c r="F121" t="s">
        <v>127</v>
      </c>
      <c r="G121" t="s">
        <v>180</v>
      </c>
      <c r="H121" s="7" t="s">
        <v>787</v>
      </c>
      <c r="I121" t="s">
        <v>55</v>
      </c>
    </row>
    <row r="122" spans="1:9" x14ac:dyDescent="0.25">
      <c r="A122" s="18">
        <v>42005</v>
      </c>
      <c r="B122" s="18">
        <v>42369</v>
      </c>
      <c r="C122" t="s">
        <v>191</v>
      </c>
      <c r="D122" t="s">
        <v>192</v>
      </c>
      <c r="E122" s="19" t="str">
        <f t="shared" si="1"/>
        <v>('2015-01-01','2015-12-31','as1_11.06.07','Seksuele disfunctie NAO','302.70','F52.9',false),</v>
      </c>
      <c r="F122" t="s">
        <v>193</v>
      </c>
      <c r="G122" t="s">
        <v>194</v>
      </c>
      <c r="H122" s="7" t="s">
        <v>787</v>
      </c>
      <c r="I122" t="s">
        <v>55</v>
      </c>
    </row>
    <row r="123" spans="1:9" x14ac:dyDescent="0.25">
      <c r="A123" s="18">
        <v>42005</v>
      </c>
      <c r="B123" s="18">
        <v>42369</v>
      </c>
      <c r="C123" t="s">
        <v>195</v>
      </c>
      <c r="D123" t="s">
        <v>196</v>
      </c>
      <c r="E123" s="19" t="str">
        <f t="shared" si="1"/>
        <v>('2015-01-01','2015-12-31','as1_13.01.01.01','Primaire insomnia','307.42','F51.0',false),</v>
      </c>
      <c r="F123" t="s">
        <v>197</v>
      </c>
      <c r="G123" t="s">
        <v>198</v>
      </c>
      <c r="H123" s="7" t="s">
        <v>787</v>
      </c>
      <c r="I123" t="s">
        <v>55</v>
      </c>
    </row>
    <row r="124" spans="1:9" x14ac:dyDescent="0.25">
      <c r="A124" s="18">
        <v>42005</v>
      </c>
      <c r="B124" s="18">
        <v>42369</v>
      </c>
      <c r="C124" t="s">
        <v>199</v>
      </c>
      <c r="D124" t="s">
        <v>200</v>
      </c>
      <c r="E124" s="19" t="str">
        <f t="shared" si="1"/>
        <v>('2015-01-01','2015-12-31','as1_13.01.01.02','Primaire hypersomnia','307.44','F51.1',false),</v>
      </c>
      <c r="F124" t="s">
        <v>201</v>
      </c>
      <c r="G124" t="s">
        <v>202</v>
      </c>
      <c r="H124" s="7" t="s">
        <v>787</v>
      </c>
      <c r="I124" t="s">
        <v>55</v>
      </c>
    </row>
    <row r="125" spans="1:9" x14ac:dyDescent="0.25">
      <c r="A125" s="18">
        <v>42005</v>
      </c>
      <c r="B125" s="18">
        <v>42369</v>
      </c>
      <c r="C125" t="s">
        <v>203</v>
      </c>
      <c r="D125" t="s">
        <v>204</v>
      </c>
      <c r="E125" s="19" t="str">
        <f t="shared" si="1"/>
        <v>('2015-01-01','2015-12-31','as1_13.01.01.02.01','Primaire hypersomnia: Recidiverend','307.44','F51.1',false),</v>
      </c>
      <c r="F125" t="s">
        <v>201</v>
      </c>
      <c r="G125" t="s">
        <v>202</v>
      </c>
      <c r="H125" s="7" t="s">
        <v>787</v>
      </c>
      <c r="I125" t="s">
        <v>55</v>
      </c>
    </row>
    <row r="126" spans="1:9" x14ac:dyDescent="0.25">
      <c r="A126" s="18">
        <v>42005</v>
      </c>
      <c r="B126" s="18">
        <v>42369</v>
      </c>
      <c r="C126" t="s">
        <v>205</v>
      </c>
      <c r="D126" t="s">
        <v>206</v>
      </c>
      <c r="E126" s="19" t="str">
        <f t="shared" si="1"/>
        <v>('2015-01-01','2015-12-31','as1_13.01.01.03','Narcolepsie','347','G47.4',false),</v>
      </c>
      <c r="F126" s="7">
        <v>347</v>
      </c>
      <c r="G126" t="s">
        <v>207</v>
      </c>
      <c r="H126" s="7" t="s">
        <v>787</v>
      </c>
      <c r="I126" t="s">
        <v>55</v>
      </c>
    </row>
    <row r="127" spans="1:9" x14ac:dyDescent="0.25">
      <c r="A127" s="18">
        <v>42005</v>
      </c>
      <c r="B127" s="18">
        <v>42369</v>
      </c>
      <c r="C127" t="s">
        <v>208</v>
      </c>
      <c r="D127" t="s">
        <v>209</v>
      </c>
      <c r="E127" s="19" t="str">
        <f t="shared" si="1"/>
        <v>('2015-01-01','2015-12-31','as1_13.01.01.04','Slaapgebonden ademhalingsstoornis','780.59','G47.3',false),</v>
      </c>
      <c r="F127" s="6" t="s">
        <v>210</v>
      </c>
      <c r="G127" t="s">
        <v>211</v>
      </c>
      <c r="H127" s="7" t="s">
        <v>787</v>
      </c>
      <c r="I127" t="s">
        <v>55</v>
      </c>
    </row>
    <row r="128" spans="1:9" x14ac:dyDescent="0.25">
      <c r="A128" s="18">
        <v>42005</v>
      </c>
      <c r="B128" s="18">
        <v>42369</v>
      </c>
      <c r="C128" t="s">
        <v>212</v>
      </c>
      <c r="D128" t="s">
        <v>213</v>
      </c>
      <c r="E128" s="19" t="str">
        <f t="shared" si="1"/>
        <v>('2015-01-01','2015-12-31','as1_13.01.01.05','Slaapstoornis gebonden aan de circadiane ritmiek','327.45','F51.2',false),</v>
      </c>
      <c r="F128" s="5" t="s">
        <v>731</v>
      </c>
      <c r="G128" t="s">
        <v>214</v>
      </c>
      <c r="H128" s="7" t="s">
        <v>787</v>
      </c>
      <c r="I128" t="s">
        <v>55</v>
      </c>
    </row>
    <row r="129" spans="1:9" x14ac:dyDescent="0.25">
      <c r="A129" s="18">
        <v>42005</v>
      </c>
      <c r="B129" s="18">
        <v>42369</v>
      </c>
      <c r="C129" t="s">
        <v>215</v>
      </c>
      <c r="D129" t="s">
        <v>216</v>
      </c>
      <c r="E129" s="19" t="str">
        <f t="shared" si="1"/>
        <v>('2015-01-01','2015-12-31','as1_13.01.01.05.01','Slaapstoornis gebonden aan de circadiane ritmiek: Uitgestelde slaapfase type','327.45','F51.2',false),</v>
      </c>
      <c r="F129" s="4" t="s">
        <v>731</v>
      </c>
      <c r="G129" t="s">
        <v>214</v>
      </c>
      <c r="H129" s="7" t="s">
        <v>787</v>
      </c>
      <c r="I129" t="s">
        <v>55</v>
      </c>
    </row>
    <row r="130" spans="1:9" x14ac:dyDescent="0.25">
      <c r="A130" s="18">
        <v>42005</v>
      </c>
      <c r="B130" s="18">
        <v>42369</v>
      </c>
      <c r="C130" t="s">
        <v>217</v>
      </c>
      <c r="D130" t="s">
        <v>218</v>
      </c>
      <c r="E130" s="19" t="str">
        <f t="shared" si="1"/>
        <v>('2015-01-01','2015-12-31','as1_13.01.01.05.02','Slaapstoornis gebonden aan de circadiane ritmiek: Jetlag type','327.45','F51.2',false),</v>
      </c>
      <c r="F130" s="3" t="s">
        <v>731</v>
      </c>
      <c r="G130" t="s">
        <v>214</v>
      </c>
      <c r="H130" s="7" t="s">
        <v>787</v>
      </c>
      <c r="I130" t="s">
        <v>55</v>
      </c>
    </row>
    <row r="131" spans="1:9" x14ac:dyDescent="0.25">
      <c r="A131" s="18">
        <v>42005</v>
      </c>
      <c r="B131" s="18">
        <v>42369</v>
      </c>
      <c r="C131" t="s">
        <v>219</v>
      </c>
      <c r="D131" t="s">
        <v>220</v>
      </c>
      <c r="E131" s="19" t="str">
        <f t="shared" si="1"/>
        <v>('2015-01-01','2015-12-31','as1_13.01.01.05.03','Slaapstoornis gebonden aan de circadiane ritmiek: Ploegendienst type','327.45','F51.2',false),</v>
      </c>
      <c r="F131" t="s">
        <v>731</v>
      </c>
      <c r="G131" t="s">
        <v>214</v>
      </c>
      <c r="H131" s="7" t="s">
        <v>787</v>
      </c>
      <c r="I131" t="s">
        <v>55</v>
      </c>
    </row>
    <row r="132" spans="1:9" x14ac:dyDescent="0.25">
      <c r="A132" s="18">
        <v>42005</v>
      </c>
      <c r="B132" s="18">
        <v>42369</v>
      </c>
      <c r="C132" t="s">
        <v>221</v>
      </c>
      <c r="D132" t="s">
        <v>222</v>
      </c>
      <c r="E132" s="19" t="str">
        <f t="shared" si="1"/>
        <v>('2015-01-01','2015-12-31','as1_13.01.01.05.04','Slaapstoornis gebonden aan de circadiane ritmiek: Niet gespecificeerd type','327.45','F51.2',false),</v>
      </c>
      <c r="F132" t="s">
        <v>731</v>
      </c>
      <c r="G132" t="s">
        <v>214</v>
      </c>
      <c r="H132" s="7" t="s">
        <v>787</v>
      </c>
      <c r="I132" t="s">
        <v>55</v>
      </c>
    </row>
    <row r="133" spans="1:9" x14ac:dyDescent="0.25">
      <c r="A133" s="18">
        <v>42005</v>
      </c>
      <c r="B133" s="18">
        <v>42369</v>
      </c>
      <c r="C133" t="s">
        <v>223</v>
      </c>
      <c r="D133" t="s">
        <v>224</v>
      </c>
      <c r="E133" s="19" t="str">
        <f t="shared" ref="E133:E196" si="2">"('"&amp;TEXT(A133,"JJJJ-MM-DD")&amp;"','"&amp;TEXT(B133,"JJJJ-MM-DD")&amp;"','"&amp;C133&amp;"','"&amp;D133&amp;"','"&amp;F133&amp;"','"&amp;G133&amp;"',"&amp;H133&amp;"),"</f>
        <v>('2015-01-01','2015-12-31','as1_13.01.01.06','Dyssomnia NAO','307.47','F51.9',false),</v>
      </c>
      <c r="F133" t="s">
        <v>225</v>
      </c>
      <c r="G133" t="s">
        <v>226</v>
      </c>
      <c r="H133" s="7" t="s">
        <v>787</v>
      </c>
      <c r="I133" t="s">
        <v>55</v>
      </c>
    </row>
    <row r="134" spans="1:9" x14ac:dyDescent="0.25">
      <c r="A134" s="18">
        <v>42005</v>
      </c>
      <c r="B134" s="18">
        <v>42369</v>
      </c>
      <c r="C134" t="s">
        <v>227</v>
      </c>
      <c r="D134" t="s">
        <v>228</v>
      </c>
      <c r="E134" s="19" t="str">
        <f t="shared" si="2"/>
        <v>('2015-01-01','2015-12-31','as1_13.01.02.01','Nachtmerries','307.47','F51.5',false),</v>
      </c>
      <c r="F134" t="s">
        <v>225</v>
      </c>
      <c r="G134" t="s">
        <v>229</v>
      </c>
      <c r="H134" s="7" t="s">
        <v>787</v>
      </c>
      <c r="I134" t="s">
        <v>55</v>
      </c>
    </row>
    <row r="135" spans="1:9" x14ac:dyDescent="0.25">
      <c r="A135" s="18">
        <v>42005</v>
      </c>
      <c r="B135" s="18">
        <v>42369</v>
      </c>
      <c r="C135" t="s">
        <v>230</v>
      </c>
      <c r="D135" t="s">
        <v>231</v>
      </c>
      <c r="E135" s="19" t="str">
        <f t="shared" si="2"/>
        <v>('2015-01-01','2015-12-31','as1_13.01.02.02','Pavor nocturnus','307.46','F51.4',false),</v>
      </c>
      <c r="F135" t="s">
        <v>232</v>
      </c>
      <c r="G135" t="s">
        <v>233</v>
      </c>
      <c r="H135" s="7" t="s">
        <v>787</v>
      </c>
      <c r="I135" t="s">
        <v>55</v>
      </c>
    </row>
    <row r="136" spans="1:9" x14ac:dyDescent="0.25">
      <c r="A136" s="18">
        <v>42005</v>
      </c>
      <c r="B136" s="18">
        <v>42369</v>
      </c>
      <c r="C136" t="s">
        <v>234</v>
      </c>
      <c r="D136" t="s">
        <v>235</v>
      </c>
      <c r="E136" s="19" t="str">
        <f t="shared" si="2"/>
        <v>('2015-01-01','2015-12-31','as1_13.01.02.03','Slaapwandelen','307.46','F51.3',false),</v>
      </c>
      <c r="F136" t="s">
        <v>232</v>
      </c>
      <c r="G136" t="s">
        <v>236</v>
      </c>
      <c r="H136" s="7" t="s">
        <v>787</v>
      </c>
      <c r="I136" t="s">
        <v>55</v>
      </c>
    </row>
    <row r="137" spans="1:9" x14ac:dyDescent="0.25">
      <c r="A137" s="18">
        <v>42005</v>
      </c>
      <c r="B137" s="18">
        <v>42369</v>
      </c>
      <c r="C137" t="s">
        <v>237</v>
      </c>
      <c r="D137" t="s">
        <v>238</v>
      </c>
      <c r="E137" s="19" t="str">
        <f t="shared" si="2"/>
        <v>('2015-01-01','2015-12-31','as1_13.01.02.04','Parasomnia NAO','307.47','F51.8',false),</v>
      </c>
      <c r="F137" t="s">
        <v>225</v>
      </c>
      <c r="G137" t="s">
        <v>239</v>
      </c>
      <c r="H137" s="7" t="s">
        <v>787</v>
      </c>
      <c r="I137" t="s">
        <v>55</v>
      </c>
    </row>
    <row r="138" spans="1:9" x14ac:dyDescent="0.25">
      <c r="A138" s="18">
        <v>42005</v>
      </c>
      <c r="B138" s="18">
        <v>42369</v>
      </c>
      <c r="C138" t="s">
        <v>240</v>
      </c>
      <c r="D138" t="s">
        <v>241</v>
      </c>
      <c r="E138" s="19" t="str">
        <f t="shared" si="2"/>
        <v>('2015-01-01','2015-12-31','as1_13.02.01','Insomnia in samenhang met (vermeld de as1  of as2 stoornis)','307.42','F51.0',false),</v>
      </c>
      <c r="F138" t="s">
        <v>197</v>
      </c>
      <c r="G138" t="s">
        <v>198</v>
      </c>
      <c r="H138" s="7" t="s">
        <v>787</v>
      </c>
      <c r="I138" t="s">
        <v>55</v>
      </c>
    </row>
    <row r="139" spans="1:9" x14ac:dyDescent="0.25">
      <c r="A139" s="18">
        <v>42005</v>
      </c>
      <c r="B139" s="18">
        <v>42369</v>
      </c>
      <c r="C139" t="s">
        <v>242</v>
      </c>
      <c r="D139" t="s">
        <v>243</v>
      </c>
      <c r="E139" s="19" t="str">
        <f t="shared" si="2"/>
        <v>('2015-01-01','2015-12-31','as1_13.02.02','Hypersomnia in samenhang met (vermeld de as1 of as2 stoornis)','307.44','F51.1',false),</v>
      </c>
      <c r="F139" t="s">
        <v>201</v>
      </c>
      <c r="G139" t="s">
        <v>202</v>
      </c>
      <c r="H139" s="7" t="s">
        <v>787</v>
      </c>
      <c r="I139" t="s">
        <v>55</v>
      </c>
    </row>
    <row r="140" spans="1:9" x14ac:dyDescent="0.25">
      <c r="A140" s="18">
        <v>42005</v>
      </c>
      <c r="B140" s="18">
        <v>42369</v>
      </c>
      <c r="C140" t="s">
        <v>244</v>
      </c>
      <c r="D140" t="s">
        <v>245</v>
      </c>
      <c r="E140" s="19" t="str">
        <f t="shared" si="2"/>
        <v>('2015-01-01','2015-12-31','as1_13.03.01.01','Slaapstoornis door (vermeld de somatische aandoening op as3): Insomnia type','780.52','G47.0',false),</v>
      </c>
      <c r="F140" t="s">
        <v>246</v>
      </c>
      <c r="G140" t="s">
        <v>247</v>
      </c>
      <c r="H140" s="7" t="s">
        <v>787</v>
      </c>
      <c r="I140" t="s">
        <v>55</v>
      </c>
    </row>
    <row r="141" spans="1:9" x14ac:dyDescent="0.25">
      <c r="A141" s="18">
        <v>42005</v>
      </c>
      <c r="B141" s="18">
        <v>42369</v>
      </c>
      <c r="C141" t="s">
        <v>248</v>
      </c>
      <c r="D141" t="s">
        <v>249</v>
      </c>
      <c r="E141" s="19" t="str">
        <f t="shared" si="2"/>
        <v>('2015-01-01','2015-12-31','as1_13.03.01.02','Slaapstoornis door (vermeld de somatische aandoening op as3): Hypersomnia type','780.54','G47.1',false),</v>
      </c>
      <c r="F141" t="s">
        <v>250</v>
      </c>
      <c r="G141" t="s">
        <v>251</v>
      </c>
      <c r="H141" s="7" t="s">
        <v>787</v>
      </c>
      <c r="I141" t="s">
        <v>55</v>
      </c>
    </row>
    <row r="142" spans="1:9" x14ac:dyDescent="0.25">
      <c r="A142" s="18">
        <v>42005</v>
      </c>
      <c r="B142" s="18">
        <v>42369</v>
      </c>
      <c r="C142" t="s">
        <v>252</v>
      </c>
      <c r="D142" t="s">
        <v>253</v>
      </c>
      <c r="E142" s="19" t="str">
        <f t="shared" si="2"/>
        <v>('2015-01-01','2015-12-31','as1_13.03.01.03','Slaapstoornis door (vermeld de somatische aandoening op as3): Parasomnia type','780.59','G47.8',false),</v>
      </c>
      <c r="F142" t="s">
        <v>210</v>
      </c>
      <c r="G142" t="s">
        <v>254</v>
      </c>
      <c r="H142" s="7" t="s">
        <v>787</v>
      </c>
      <c r="I142" t="s">
        <v>55</v>
      </c>
    </row>
    <row r="143" spans="1:9" x14ac:dyDescent="0.25">
      <c r="A143" s="18">
        <v>42005</v>
      </c>
      <c r="B143" s="18">
        <v>42369</v>
      </c>
      <c r="C143" t="s">
        <v>255</v>
      </c>
      <c r="D143" t="s">
        <v>256</v>
      </c>
      <c r="E143" s="19" t="str">
        <f t="shared" si="2"/>
        <v>('2015-01-01','2015-12-31','as1_13.03.01.04','Slaapstoornis door (vermeld de somatische aandoening op as3): Gemengde type','780.59','G47.8',false),</v>
      </c>
      <c r="F143" t="s">
        <v>210</v>
      </c>
      <c r="G143" t="s">
        <v>254</v>
      </c>
      <c r="H143" s="7" t="s">
        <v>787</v>
      </c>
      <c r="I143" t="s">
        <v>55</v>
      </c>
    </row>
    <row r="144" spans="1:9" x14ac:dyDescent="0.25">
      <c r="A144" s="18">
        <v>42005</v>
      </c>
      <c r="B144" s="18">
        <v>42369</v>
      </c>
      <c r="C144" t="s">
        <v>257</v>
      </c>
      <c r="D144" t="s">
        <v>258</v>
      </c>
      <c r="E144" s="19" t="str">
        <f t="shared" si="2"/>
        <v>('2015-01-01','2015-12-31','as1_13.04.01','Slaapstoornis door een middel (verwijs naar stoornissen aan een middel gebonden voor de middelspecifieke codenummers): Alcohol','291.8','F10.8',false),</v>
      </c>
      <c r="F144" t="s">
        <v>113</v>
      </c>
      <c r="G144" t="s">
        <v>114</v>
      </c>
      <c r="H144" s="7" t="s">
        <v>787</v>
      </c>
      <c r="I144" t="s">
        <v>55</v>
      </c>
    </row>
    <row r="145" spans="1:9" x14ac:dyDescent="0.25">
      <c r="A145" s="18">
        <v>42005</v>
      </c>
      <c r="B145" s="18">
        <v>42369</v>
      </c>
      <c r="C145" t="s">
        <v>259</v>
      </c>
      <c r="D145" t="s">
        <v>260</v>
      </c>
      <c r="E145" s="19" t="str">
        <f t="shared" si="2"/>
        <v>('2015-01-01','2015-12-31','as1_13.04.01.01','Slaapstoornis door een middel (verwijs naar stoornissen aan een middel gebonden voor de middelspecifieke codenummers): Alcohol, Insomnia type','291.8','F10.8',false),</v>
      </c>
      <c r="F145" t="s">
        <v>113</v>
      </c>
      <c r="G145" t="s">
        <v>114</v>
      </c>
      <c r="H145" s="7" t="s">
        <v>787</v>
      </c>
      <c r="I145" t="s">
        <v>55</v>
      </c>
    </row>
    <row r="146" spans="1:9" x14ac:dyDescent="0.25">
      <c r="A146" s="18">
        <v>42005</v>
      </c>
      <c r="B146" s="18">
        <v>42369</v>
      </c>
      <c r="C146" t="s">
        <v>261</v>
      </c>
      <c r="D146" t="s">
        <v>262</v>
      </c>
      <c r="E146" s="19" t="str">
        <f t="shared" si="2"/>
        <v>('2015-01-01','2015-12-31','as1_13.04.01.02','Slaapstoornis door een middel (verwijs naar stoornissen aan een middel gebonden voor de middelspecifieke codenummers): Alcohol, Hypersomnia type','291.8','F10.8',false),</v>
      </c>
      <c r="F146" t="s">
        <v>113</v>
      </c>
      <c r="G146" t="s">
        <v>114</v>
      </c>
      <c r="H146" s="7" t="s">
        <v>787</v>
      </c>
      <c r="I146" t="s">
        <v>55</v>
      </c>
    </row>
    <row r="147" spans="1:9" x14ac:dyDescent="0.25">
      <c r="A147" s="18">
        <v>42005</v>
      </c>
      <c r="B147" s="18">
        <v>42369</v>
      </c>
      <c r="C147" t="s">
        <v>263</v>
      </c>
      <c r="D147" t="s">
        <v>264</v>
      </c>
      <c r="E147" s="19" t="str">
        <f t="shared" si="2"/>
        <v>('2015-01-01','2015-12-31','as1_13.04.01.03','Slaapstoornis door een middel (verwijs naar stoornissen aan een middel gebonden voor de middelspecifieke codenummers): Alcohol, Parasomnia type','291.8','F10.8',false),</v>
      </c>
      <c r="F147" t="s">
        <v>113</v>
      </c>
      <c r="G147" t="s">
        <v>114</v>
      </c>
      <c r="H147" s="7" t="s">
        <v>787</v>
      </c>
      <c r="I147" t="s">
        <v>55</v>
      </c>
    </row>
    <row r="148" spans="1:9" x14ac:dyDescent="0.25">
      <c r="A148" s="18">
        <v>42005</v>
      </c>
      <c r="B148" s="18">
        <v>42369</v>
      </c>
      <c r="C148" t="s">
        <v>265</v>
      </c>
      <c r="D148" t="s">
        <v>266</v>
      </c>
      <c r="E148" s="19" t="str">
        <f t="shared" si="2"/>
        <v>('2015-01-01','2015-12-31','as1_13.04.01.04','Slaapstoornis door een middel (verwijs naar stoornissen aan een middel gebonden voor de middelspecifieke codenummers): Alcohol, Gemengde type','291.8','F10.8',false),</v>
      </c>
      <c r="F148" t="s">
        <v>113</v>
      </c>
      <c r="G148" t="s">
        <v>114</v>
      </c>
      <c r="H148" s="7" t="s">
        <v>787</v>
      </c>
      <c r="I148" t="s">
        <v>55</v>
      </c>
    </row>
    <row r="149" spans="1:9" x14ac:dyDescent="0.25">
      <c r="A149" s="18">
        <v>42005</v>
      </c>
      <c r="B149" s="18">
        <v>42369</v>
      </c>
      <c r="C149" t="s">
        <v>267</v>
      </c>
      <c r="D149" t="s">
        <v>268</v>
      </c>
      <c r="E149" s="19" t="str">
        <f t="shared" si="2"/>
        <v>('2015-01-01','2015-12-31','as1_13.04.01.05','Slaapstoornis door een middel (verwijs naar stoornissen aan een middel gebonden voor de middelspecifieke codenummers): Alcohol, Met begin tijdens intoxicatie','291.8','F10.8',false),</v>
      </c>
      <c r="F149" t="s">
        <v>113</v>
      </c>
      <c r="G149" t="s">
        <v>114</v>
      </c>
      <c r="H149" s="7" t="s">
        <v>787</v>
      </c>
      <c r="I149" t="s">
        <v>55</v>
      </c>
    </row>
    <row r="150" spans="1:9" x14ac:dyDescent="0.25">
      <c r="A150" s="18">
        <v>42005</v>
      </c>
      <c r="B150" s="18">
        <v>42369</v>
      </c>
      <c r="C150" t="s">
        <v>269</v>
      </c>
      <c r="D150" t="s">
        <v>270</v>
      </c>
      <c r="E150" s="19" t="str">
        <f t="shared" si="2"/>
        <v>('2015-01-01','2015-12-31','as1_13.04.01.06','Slaapstoornis door een middel (verwijs naar stoornissen aan een middel gebonden voor de middelspecifieke codenummers): Alcohol, Met begin tijdens onthouding','291.8','F10.8',false),</v>
      </c>
      <c r="F150" t="s">
        <v>113</v>
      </c>
      <c r="G150" t="s">
        <v>114</v>
      </c>
      <c r="H150" s="7" t="s">
        <v>787</v>
      </c>
      <c r="I150" t="s">
        <v>55</v>
      </c>
    </row>
    <row r="151" spans="1:9" x14ac:dyDescent="0.25">
      <c r="A151" s="18">
        <v>42005</v>
      </c>
      <c r="B151" s="18">
        <v>42369</v>
      </c>
      <c r="C151" t="s">
        <v>271</v>
      </c>
      <c r="D151" t="s">
        <v>272</v>
      </c>
      <c r="E151" s="19" t="str">
        <f t="shared" si="2"/>
        <v>('2015-01-01','2015-12-31','as1_13.04.02','Slaapstoornis door een middel (verwijs naar stoornissen aan een middel gebonden voor de middelspecifieke codenummers): Amfetamine (of een amfetamine verwant middel)','292.89','F15.8',false),</v>
      </c>
      <c r="F151" t="s">
        <v>127</v>
      </c>
      <c r="G151" t="s">
        <v>128</v>
      </c>
      <c r="H151" s="7" t="s">
        <v>787</v>
      </c>
      <c r="I151" t="s">
        <v>55</v>
      </c>
    </row>
    <row r="152" spans="1:9" x14ac:dyDescent="0.25">
      <c r="A152" s="18">
        <v>42005</v>
      </c>
      <c r="B152" s="18">
        <v>42369</v>
      </c>
      <c r="C152" t="s">
        <v>273</v>
      </c>
      <c r="D152" t="s">
        <v>274</v>
      </c>
      <c r="E152" s="19" t="str">
        <f t="shared" si="2"/>
        <v>('2015-01-01','2015-12-31','as1_13.04.02.01','Slaapstoornis door een middel (verwijs naar stoornissen aan een middel gebonden voor de middelspecifieke codenummers): Amfetamine (of een amfetamine verwant middel), Insomnia type','292.89','F15.8',false),</v>
      </c>
      <c r="F152" t="s">
        <v>127</v>
      </c>
      <c r="G152" t="s">
        <v>128</v>
      </c>
      <c r="H152" s="7" t="s">
        <v>787</v>
      </c>
      <c r="I152" t="s">
        <v>55</v>
      </c>
    </row>
    <row r="153" spans="1:9" x14ac:dyDescent="0.25">
      <c r="A153" s="18">
        <v>42005</v>
      </c>
      <c r="B153" s="18">
        <v>42369</v>
      </c>
      <c r="C153" t="s">
        <v>275</v>
      </c>
      <c r="D153" t="s">
        <v>276</v>
      </c>
      <c r="E153" s="19" t="str">
        <f t="shared" si="2"/>
        <v>('2015-01-01','2015-12-31','as1_13.04.02.02','Slaapstoornis door een middel (verwijs naar stoornissen aan een middel gebonden voor de middelspecifieke codenummers): Amfetamine (of een amfetamine verwant middel), Hypersomnia type','292.89','F15.8',false),</v>
      </c>
      <c r="F153" t="s">
        <v>127</v>
      </c>
      <c r="G153" t="s">
        <v>128</v>
      </c>
      <c r="H153" s="7" t="s">
        <v>787</v>
      </c>
      <c r="I153" t="s">
        <v>55</v>
      </c>
    </row>
    <row r="154" spans="1:9" x14ac:dyDescent="0.25">
      <c r="A154" s="18">
        <v>42005</v>
      </c>
      <c r="B154" s="18">
        <v>42369</v>
      </c>
      <c r="C154" t="s">
        <v>277</v>
      </c>
      <c r="D154" t="s">
        <v>278</v>
      </c>
      <c r="E154" s="19" t="str">
        <f t="shared" si="2"/>
        <v>('2015-01-01','2015-12-31','as1_13.04.02.03','Slaapstoornis door een middel (verwijs naar stoornissen aan een middel gebonden voor de middelspecifieke codenummers): Amfetamine (of een amfetamine verwant middel), Parasomnia type','292.89','F15.8',false),</v>
      </c>
      <c r="F154" t="s">
        <v>127</v>
      </c>
      <c r="G154" t="s">
        <v>128</v>
      </c>
      <c r="H154" s="7" t="s">
        <v>787</v>
      </c>
      <c r="I154" t="s">
        <v>55</v>
      </c>
    </row>
    <row r="155" spans="1:9" x14ac:dyDescent="0.25">
      <c r="A155" s="18">
        <v>42005</v>
      </c>
      <c r="B155" s="18">
        <v>42369</v>
      </c>
      <c r="C155" t="s">
        <v>279</v>
      </c>
      <c r="D155" t="s">
        <v>280</v>
      </c>
      <c r="E155" s="19" t="str">
        <f t="shared" si="2"/>
        <v>('2015-01-01','2015-12-31','as1_13.04.02.04','Slaapstoornis door een middel (verwijs naar stoornissen aan een middel gebonden voor de middelspecifieke codenummers): Amfetamine (of een amfetamine verwant middel), Gemengde type','292.89','F15.8',false),</v>
      </c>
      <c r="F155" t="s">
        <v>127</v>
      </c>
      <c r="G155" t="s">
        <v>128</v>
      </c>
      <c r="H155" s="7" t="s">
        <v>787</v>
      </c>
      <c r="I155" t="s">
        <v>55</v>
      </c>
    </row>
    <row r="156" spans="1:9" x14ac:dyDescent="0.25">
      <c r="A156" s="18">
        <v>42005</v>
      </c>
      <c r="B156" s="18">
        <v>42369</v>
      </c>
      <c r="C156" t="s">
        <v>281</v>
      </c>
      <c r="D156" t="s">
        <v>282</v>
      </c>
      <c r="E156" s="19" t="str">
        <f t="shared" si="2"/>
        <v>('2015-01-01','2015-12-31','as1_13.04.02.05','Slaapstoornis door een middel (verwijs naar stoornissen aan een middel gebonden voor de middelspecifieke codenummers): Amfetamine (of een amfetamine verwant middel), Met begin tijdens intoxicatie','292.89','F15.8',false),</v>
      </c>
      <c r="F156" t="s">
        <v>127</v>
      </c>
      <c r="G156" t="s">
        <v>128</v>
      </c>
      <c r="H156" s="7" t="s">
        <v>787</v>
      </c>
      <c r="I156" t="s">
        <v>55</v>
      </c>
    </row>
    <row r="157" spans="1:9" x14ac:dyDescent="0.25">
      <c r="A157" s="18">
        <v>42005</v>
      </c>
      <c r="B157" s="18">
        <v>42369</v>
      </c>
      <c r="C157" t="s">
        <v>283</v>
      </c>
      <c r="D157" t="s">
        <v>284</v>
      </c>
      <c r="E157" s="19" t="str">
        <f t="shared" si="2"/>
        <v>('2015-01-01','2015-12-31','as1_13.04.02.06','Slaapstoornis door een middel (verwijs naar stoornissen aan een middel gebonden voor de middelspecifieke codenummers): Amfetamine (of een amfetamine verwant middel), Met begin tijdens onthouding','292.89','F15.8',false),</v>
      </c>
      <c r="F157" t="s">
        <v>127</v>
      </c>
      <c r="G157" t="s">
        <v>128</v>
      </c>
      <c r="H157" s="7" t="s">
        <v>787</v>
      </c>
      <c r="I157" t="s">
        <v>55</v>
      </c>
    </row>
    <row r="158" spans="1:9" x14ac:dyDescent="0.25">
      <c r="A158" s="18">
        <v>42005</v>
      </c>
      <c r="B158" s="18">
        <v>42369</v>
      </c>
      <c r="C158" t="s">
        <v>285</v>
      </c>
      <c r="D158" t="s">
        <v>286</v>
      </c>
      <c r="E158" s="19" t="str">
        <f t="shared" si="2"/>
        <v>('2015-01-01','2015-12-31','as1_13.04.03','Slaapstoornis door een middel (verwijs naar stoornissen aan een middel gebonden voor de middelspecifieke codenummers): Cafeine','292.89','F15.8',false),</v>
      </c>
      <c r="F158" t="s">
        <v>127</v>
      </c>
      <c r="G158" t="s">
        <v>128</v>
      </c>
      <c r="H158" s="7" t="s">
        <v>787</v>
      </c>
      <c r="I158" t="s">
        <v>55</v>
      </c>
    </row>
    <row r="159" spans="1:9" x14ac:dyDescent="0.25">
      <c r="A159" s="18">
        <v>42005</v>
      </c>
      <c r="B159" s="18">
        <v>42369</v>
      </c>
      <c r="C159" t="s">
        <v>287</v>
      </c>
      <c r="D159" t="s">
        <v>288</v>
      </c>
      <c r="E159" s="19" t="str">
        <f t="shared" si="2"/>
        <v>('2015-01-01','2015-12-31','as1_13.04.03.01','Slaapstoornis door een middel (verwijs naar stoornissen aan een middel gebonden voor de middelspecifieke codenummers): Cafeine, Insomnia type','292.89','F15.8',false),</v>
      </c>
      <c r="F159" t="s">
        <v>127</v>
      </c>
      <c r="G159" t="s">
        <v>128</v>
      </c>
      <c r="H159" s="7" t="s">
        <v>787</v>
      </c>
      <c r="I159" t="s">
        <v>55</v>
      </c>
    </row>
    <row r="160" spans="1:9" x14ac:dyDescent="0.25">
      <c r="A160" s="18">
        <v>42005</v>
      </c>
      <c r="B160" s="18">
        <v>42369</v>
      </c>
      <c r="C160" t="s">
        <v>289</v>
      </c>
      <c r="D160" t="s">
        <v>290</v>
      </c>
      <c r="E160" s="19" t="str">
        <f t="shared" si="2"/>
        <v>('2015-01-01','2015-12-31','as1_13.04.03.02','Slaapstoornis door een middel (verwijs naar stoornissen aan een middel gebonden voor de middelspecifieke codenummers): Cafeine, Hypersomnia type','292.89','F15.8',false),</v>
      </c>
      <c r="F160" t="s">
        <v>127</v>
      </c>
      <c r="G160" t="s">
        <v>128</v>
      </c>
      <c r="H160" s="7" t="s">
        <v>787</v>
      </c>
      <c r="I160" t="s">
        <v>55</v>
      </c>
    </row>
    <row r="161" spans="1:9" x14ac:dyDescent="0.25">
      <c r="A161" s="18">
        <v>42005</v>
      </c>
      <c r="B161" s="18">
        <v>42369</v>
      </c>
      <c r="C161" t="s">
        <v>291</v>
      </c>
      <c r="D161" t="s">
        <v>292</v>
      </c>
      <c r="E161" s="19" t="str">
        <f t="shared" si="2"/>
        <v>('2015-01-01','2015-12-31','as1_13.04.03.03','Slaapstoornis door een middel (verwijs naar stoornissen aan een middel gebonden voor de middelspecifieke codenummers): Cafeine, Parasomnia type','292.89','F15.8',false),</v>
      </c>
      <c r="F161" t="s">
        <v>127</v>
      </c>
      <c r="G161" t="s">
        <v>128</v>
      </c>
      <c r="H161" s="7" t="s">
        <v>787</v>
      </c>
      <c r="I161" t="s">
        <v>55</v>
      </c>
    </row>
    <row r="162" spans="1:9" x14ac:dyDescent="0.25">
      <c r="A162" s="18">
        <v>42005</v>
      </c>
      <c r="B162" s="18">
        <v>42369</v>
      </c>
      <c r="C162" t="s">
        <v>293</v>
      </c>
      <c r="D162" t="s">
        <v>294</v>
      </c>
      <c r="E162" s="19" t="str">
        <f t="shared" si="2"/>
        <v>('2015-01-01','2015-12-31','as1_13.04.03.04','Slaapstoornis door een middel (verwijs naar stoornissen aan een middel gebonden voor de middelspecifieke codenummers): Cafeine, Gemengde type','292.89','F15.8',false),</v>
      </c>
      <c r="F162" t="s">
        <v>127</v>
      </c>
      <c r="G162" t="s">
        <v>128</v>
      </c>
      <c r="H162" s="7" t="s">
        <v>787</v>
      </c>
      <c r="I162" t="s">
        <v>55</v>
      </c>
    </row>
    <row r="163" spans="1:9" x14ac:dyDescent="0.25">
      <c r="A163" s="18">
        <v>42005</v>
      </c>
      <c r="B163" s="18">
        <v>42369</v>
      </c>
      <c r="C163" t="s">
        <v>295</v>
      </c>
      <c r="D163" t="s">
        <v>296</v>
      </c>
      <c r="E163" s="19" t="str">
        <f t="shared" si="2"/>
        <v>('2015-01-01','2015-12-31','as1_13.04.03.05','Slaapstoornis door een middel (verwijs naar stoornissen aan een middel gebonden voor de middelspecifieke codenummers): Cafeine, Met begin tijdens intoxicatie','292.89','F15.8',false),</v>
      </c>
      <c r="F163" t="s">
        <v>127</v>
      </c>
      <c r="G163" t="s">
        <v>128</v>
      </c>
      <c r="H163" s="7" t="s">
        <v>787</v>
      </c>
      <c r="I163" t="s">
        <v>55</v>
      </c>
    </row>
    <row r="164" spans="1:9" x14ac:dyDescent="0.25">
      <c r="A164" s="18">
        <v>42005</v>
      </c>
      <c r="B164" s="18">
        <v>42369</v>
      </c>
      <c r="C164" t="s">
        <v>297</v>
      </c>
      <c r="D164" t="s">
        <v>298</v>
      </c>
      <c r="E164" s="19" t="str">
        <f t="shared" si="2"/>
        <v>('2015-01-01','2015-12-31','as1_13.04.03.06','Slaapstoornis door een middel (verwijs naar stoornissen aan een middel gebonden voor de middelspecifieke codenummers): Cafeine, Met begin tijdens onthouding','292.89','F15.8',false),</v>
      </c>
      <c r="F164" t="s">
        <v>127</v>
      </c>
      <c r="G164" t="s">
        <v>128</v>
      </c>
      <c r="H164" s="7" t="s">
        <v>787</v>
      </c>
      <c r="I164" t="s">
        <v>55</v>
      </c>
    </row>
    <row r="165" spans="1:9" x14ac:dyDescent="0.25">
      <c r="A165" s="18">
        <v>42005</v>
      </c>
      <c r="B165" s="18">
        <v>42369</v>
      </c>
      <c r="C165" t="s">
        <v>299</v>
      </c>
      <c r="D165" t="s">
        <v>300</v>
      </c>
      <c r="E165" s="19" t="str">
        <f t="shared" si="2"/>
        <v>('2015-01-01','2015-12-31','as1_13.04.04','Slaapstoornis door een middel (verwijs naar stoornissen aan een middel gebonden voor de middelspecifieke codenummers): Cocaine','292.89','F14.8',false),</v>
      </c>
      <c r="F165" t="s">
        <v>127</v>
      </c>
      <c r="G165" t="s">
        <v>141</v>
      </c>
      <c r="H165" s="7" t="s">
        <v>787</v>
      </c>
      <c r="I165" t="s">
        <v>55</v>
      </c>
    </row>
    <row r="166" spans="1:9" x14ac:dyDescent="0.25">
      <c r="A166" s="18">
        <v>42005</v>
      </c>
      <c r="B166" s="18">
        <v>42369</v>
      </c>
      <c r="C166" t="s">
        <v>301</v>
      </c>
      <c r="D166" t="s">
        <v>302</v>
      </c>
      <c r="E166" s="19" t="str">
        <f t="shared" si="2"/>
        <v>('2015-01-01','2015-12-31','as1_13.04.04.01','Slaapstoornis door een middel (verwijs naar stoornissen aan een middel gebonden voor de middelspecifieke codenummers): Cocaine, Insomnia type','292.89','F14.8',false),</v>
      </c>
      <c r="F166" t="s">
        <v>127</v>
      </c>
      <c r="G166" t="s">
        <v>141</v>
      </c>
      <c r="H166" s="7" t="s">
        <v>787</v>
      </c>
      <c r="I166" t="s">
        <v>55</v>
      </c>
    </row>
    <row r="167" spans="1:9" x14ac:dyDescent="0.25">
      <c r="A167" s="18">
        <v>42005</v>
      </c>
      <c r="B167" s="18">
        <v>42369</v>
      </c>
      <c r="C167" t="s">
        <v>303</v>
      </c>
      <c r="D167" t="s">
        <v>304</v>
      </c>
      <c r="E167" s="19" t="str">
        <f t="shared" si="2"/>
        <v>('2015-01-01','2015-12-31','as1_13.04.04.02','Slaapstoornis door een middel (verwijs naar stoornissen aan een middel gebonden voor de middelspecifieke codenummers): Cocaine, Hypersomnia type','292.89','F14.8',false),</v>
      </c>
      <c r="F167" t="s">
        <v>127</v>
      </c>
      <c r="G167" t="s">
        <v>141</v>
      </c>
      <c r="H167" s="7" t="s">
        <v>787</v>
      </c>
      <c r="I167" t="s">
        <v>55</v>
      </c>
    </row>
    <row r="168" spans="1:9" x14ac:dyDescent="0.25">
      <c r="A168" s="18">
        <v>42005</v>
      </c>
      <c r="B168" s="18">
        <v>42369</v>
      </c>
      <c r="C168" t="s">
        <v>305</v>
      </c>
      <c r="D168" t="s">
        <v>306</v>
      </c>
      <c r="E168" s="19" t="str">
        <f t="shared" si="2"/>
        <v>('2015-01-01','2015-12-31','as1_13.04.04.03','Slaapstoornis door een middel (verwijs naar stoornissen aan een middel gebonden voor de middelspecifieke codenummers): Cocaine, Parasomnia type','292.89','F14.8',false),</v>
      </c>
      <c r="F168" t="s">
        <v>127</v>
      </c>
      <c r="G168" t="s">
        <v>141</v>
      </c>
      <c r="H168" s="7" t="s">
        <v>787</v>
      </c>
      <c r="I168" t="s">
        <v>55</v>
      </c>
    </row>
    <row r="169" spans="1:9" x14ac:dyDescent="0.25">
      <c r="A169" s="18">
        <v>42005</v>
      </c>
      <c r="B169" s="18">
        <v>42369</v>
      </c>
      <c r="C169" t="s">
        <v>307</v>
      </c>
      <c r="D169" t="s">
        <v>308</v>
      </c>
      <c r="E169" s="19" t="str">
        <f t="shared" si="2"/>
        <v>('2015-01-01','2015-12-31','as1_13.04.04.04','Slaapstoornis door een middel (verwijs naar stoornissen aan een middel gebonden voor de middelspecifieke codenummers): Cocaine, Gemengde type','292.89','F14.8',false),</v>
      </c>
      <c r="F169" t="s">
        <v>127</v>
      </c>
      <c r="G169" t="s">
        <v>141</v>
      </c>
      <c r="H169" s="7" t="s">
        <v>787</v>
      </c>
      <c r="I169" t="s">
        <v>55</v>
      </c>
    </row>
    <row r="170" spans="1:9" x14ac:dyDescent="0.25">
      <c r="A170" s="18">
        <v>42005</v>
      </c>
      <c r="B170" s="18">
        <v>42369</v>
      </c>
      <c r="C170" t="s">
        <v>309</v>
      </c>
      <c r="D170" t="s">
        <v>310</v>
      </c>
      <c r="E170" s="19" t="str">
        <f t="shared" si="2"/>
        <v>('2015-01-01','2015-12-31','as1_13.04.04.05','Slaapstoornis door een middel (verwijs naar stoornissen aan een middel gebonden voor de middelspecifieke codenummers): Cocaine, Met begin tijdens intoxicatie','292.89','F14.8',false),</v>
      </c>
      <c r="F170" t="s">
        <v>127</v>
      </c>
      <c r="G170" t="s">
        <v>141</v>
      </c>
      <c r="H170" s="7" t="s">
        <v>787</v>
      </c>
      <c r="I170" t="s">
        <v>55</v>
      </c>
    </row>
    <row r="171" spans="1:9" x14ac:dyDescent="0.25">
      <c r="A171" s="18">
        <v>42005</v>
      </c>
      <c r="B171" s="18">
        <v>42369</v>
      </c>
      <c r="C171" t="s">
        <v>311</v>
      </c>
      <c r="D171" t="s">
        <v>312</v>
      </c>
      <c r="E171" s="19" t="str">
        <f t="shared" si="2"/>
        <v>('2015-01-01','2015-12-31','as1_13.04.04.06','Slaapstoornis door een middel (verwijs naar stoornissen aan een middel gebonden voor de middelspecifieke codenummers): Cocaine, Met begin tijdens onthouding','292.89','F14.8',false),</v>
      </c>
      <c r="F171" t="s">
        <v>127</v>
      </c>
      <c r="G171" t="s">
        <v>141</v>
      </c>
      <c r="H171" s="7" t="s">
        <v>787</v>
      </c>
      <c r="I171" t="s">
        <v>55</v>
      </c>
    </row>
    <row r="172" spans="1:9" x14ac:dyDescent="0.25">
      <c r="A172" s="18">
        <v>42005</v>
      </c>
      <c r="B172" s="18">
        <v>42369</v>
      </c>
      <c r="C172" t="s">
        <v>313</v>
      </c>
      <c r="D172" t="s">
        <v>314</v>
      </c>
      <c r="E172" s="19" t="str">
        <f t="shared" si="2"/>
        <v>('2015-01-01','2015-12-31','as1_13.04.05','Slaapstoornis door een middel (verwijs naar stoornissen aan een middel gebonden voor de middelspecifieke codenummers): Opioide','292.89','F11.8',false),</v>
      </c>
      <c r="F172" t="s">
        <v>127</v>
      </c>
      <c r="G172" t="s">
        <v>154</v>
      </c>
      <c r="H172" s="7" t="s">
        <v>787</v>
      </c>
      <c r="I172" t="s">
        <v>55</v>
      </c>
    </row>
    <row r="173" spans="1:9" x14ac:dyDescent="0.25">
      <c r="A173" s="18">
        <v>42005</v>
      </c>
      <c r="B173" s="18">
        <v>42369</v>
      </c>
      <c r="C173" t="s">
        <v>315</v>
      </c>
      <c r="D173" t="s">
        <v>316</v>
      </c>
      <c r="E173" s="19" t="str">
        <f t="shared" si="2"/>
        <v>('2015-01-01','2015-12-31','as1_13.04.05.01','Slaapstoornis door een middel (verwijs naar stoornissen aan een middel gebonden voor de middelspecifieke codenummers): Opioide, Insomnia type','292.89','F11.8',false),</v>
      </c>
      <c r="F173" t="s">
        <v>127</v>
      </c>
      <c r="G173" t="s">
        <v>154</v>
      </c>
      <c r="H173" s="7" t="s">
        <v>787</v>
      </c>
      <c r="I173" t="s">
        <v>55</v>
      </c>
    </row>
    <row r="174" spans="1:9" x14ac:dyDescent="0.25">
      <c r="A174" s="18">
        <v>42005</v>
      </c>
      <c r="B174" s="18">
        <v>42369</v>
      </c>
      <c r="C174" t="s">
        <v>317</v>
      </c>
      <c r="D174" t="s">
        <v>318</v>
      </c>
      <c r="E174" s="19" t="str">
        <f t="shared" si="2"/>
        <v>('2015-01-01','2015-12-31','as1_13.04.05.02','Slaapstoornis door een middel (verwijs naar stoornissen aan een middel gebonden voor de middelspecifieke codenummers): Opioide, Hypersomnia type','292.89','F11.8',false),</v>
      </c>
      <c r="F174" t="s">
        <v>127</v>
      </c>
      <c r="G174" t="s">
        <v>154</v>
      </c>
      <c r="H174" s="7" t="s">
        <v>787</v>
      </c>
      <c r="I174" t="s">
        <v>55</v>
      </c>
    </row>
    <row r="175" spans="1:9" x14ac:dyDescent="0.25">
      <c r="A175" s="18">
        <v>42005</v>
      </c>
      <c r="B175" s="18">
        <v>42369</v>
      </c>
      <c r="C175" t="s">
        <v>319</v>
      </c>
      <c r="D175" t="s">
        <v>320</v>
      </c>
      <c r="E175" s="19" t="str">
        <f t="shared" si="2"/>
        <v>('2015-01-01','2015-12-31','as1_13.04.05.03','Slaapstoornis door een middel (verwijs naar stoornissen aan een middel gebonden voor de middelspecifieke codenummers): Opioide, Parasomnia type','292.89','F11.8',false),</v>
      </c>
      <c r="F175" t="s">
        <v>127</v>
      </c>
      <c r="G175" t="s">
        <v>154</v>
      </c>
      <c r="H175" s="7" t="s">
        <v>787</v>
      </c>
      <c r="I175" t="s">
        <v>55</v>
      </c>
    </row>
    <row r="176" spans="1:9" x14ac:dyDescent="0.25">
      <c r="A176" s="18">
        <v>42005</v>
      </c>
      <c r="B176" s="18">
        <v>42369</v>
      </c>
      <c r="C176" t="s">
        <v>321</v>
      </c>
      <c r="D176" t="s">
        <v>322</v>
      </c>
      <c r="E176" s="19" t="str">
        <f t="shared" si="2"/>
        <v>('2015-01-01','2015-12-31','as1_13.04.05.04','Slaapstoornis door een middel (verwijs naar stoornissen aan een middel gebonden voor de middelspecifieke codenummers): Opioide, Gemengde type','292.89','F11.8',false),</v>
      </c>
      <c r="F176" t="s">
        <v>127</v>
      </c>
      <c r="G176" t="s">
        <v>154</v>
      </c>
      <c r="H176" s="7" t="s">
        <v>787</v>
      </c>
      <c r="I176" t="s">
        <v>55</v>
      </c>
    </row>
    <row r="177" spans="1:9" x14ac:dyDescent="0.25">
      <c r="A177" s="18">
        <v>42005</v>
      </c>
      <c r="B177" s="18">
        <v>42369</v>
      </c>
      <c r="C177" t="s">
        <v>323</v>
      </c>
      <c r="D177" t="s">
        <v>324</v>
      </c>
      <c r="E177" s="19" t="str">
        <f t="shared" si="2"/>
        <v>('2015-01-01','2015-12-31','as1_13.04.05.05','Slaapstoornis door een middel (verwijs naar stoornissen aan een middel gebonden voor de middelspecifieke codenummers): Opioide, Met begin tijdens intoxicatie','292.89','F11.8',false),</v>
      </c>
      <c r="F177" t="s">
        <v>127</v>
      </c>
      <c r="G177" t="s">
        <v>154</v>
      </c>
      <c r="H177" s="7" t="s">
        <v>787</v>
      </c>
      <c r="I177" t="s">
        <v>55</v>
      </c>
    </row>
    <row r="178" spans="1:9" x14ac:dyDescent="0.25">
      <c r="A178" s="18">
        <v>42005</v>
      </c>
      <c r="B178" s="18">
        <v>42369</v>
      </c>
      <c r="C178" t="s">
        <v>325</v>
      </c>
      <c r="D178" t="s">
        <v>326</v>
      </c>
      <c r="E178" s="19" t="str">
        <f t="shared" si="2"/>
        <v>('2015-01-01','2015-12-31','as1_13.04.05.06','Slaapstoornis door een middel (verwijs naar stoornissen aan een middel gebonden voor de middelspecifieke codenummers): Opioide, Met begin tijdens onthouding','292.89','F11.8',false),</v>
      </c>
      <c r="F178" t="s">
        <v>127</v>
      </c>
      <c r="G178" t="s">
        <v>154</v>
      </c>
      <c r="H178" s="7" t="s">
        <v>787</v>
      </c>
      <c r="I178" t="s">
        <v>55</v>
      </c>
    </row>
    <row r="179" spans="1:9" x14ac:dyDescent="0.25">
      <c r="A179" s="18">
        <v>42005</v>
      </c>
      <c r="B179" s="18">
        <v>42369</v>
      </c>
      <c r="C179" t="s">
        <v>327</v>
      </c>
      <c r="D179" t="s">
        <v>328</v>
      </c>
      <c r="E179" s="19" t="str">
        <f t="shared" si="2"/>
        <v>('2015-01-01','2015-12-31','as1_13.04.06','Slaapstoornis door een middel (verwijs naar stoornissen aan een middel gebonden voor de middelspecifieke codenummers): Sedativum, hypnoticum of anxiolyticum','292.89','F13.8',false),</v>
      </c>
      <c r="F179" t="s">
        <v>127</v>
      </c>
      <c r="G179" t="s">
        <v>167</v>
      </c>
      <c r="H179" s="7" t="s">
        <v>787</v>
      </c>
      <c r="I179" t="s">
        <v>55</v>
      </c>
    </row>
    <row r="180" spans="1:9" x14ac:dyDescent="0.25">
      <c r="A180" s="18">
        <v>42005</v>
      </c>
      <c r="B180" s="18">
        <v>42369</v>
      </c>
      <c r="C180" t="s">
        <v>329</v>
      </c>
      <c r="D180" t="s">
        <v>330</v>
      </c>
      <c r="E180" s="19" t="str">
        <f t="shared" si="2"/>
        <v>('2015-01-01','2015-12-31','as1_13.04.06.01','Slaapstoornis door een middel (verwijs naar stoornissen aan een middel gebonden voor de middelspecifieke codenummers): Sedativum, hypnoticum of anxiolyticum, Insomnia type','292.89','F13.8',false),</v>
      </c>
      <c r="F180" t="s">
        <v>127</v>
      </c>
      <c r="G180" t="s">
        <v>167</v>
      </c>
      <c r="H180" s="7" t="s">
        <v>787</v>
      </c>
      <c r="I180" t="s">
        <v>55</v>
      </c>
    </row>
    <row r="181" spans="1:9" x14ac:dyDescent="0.25">
      <c r="A181" s="18">
        <v>42005</v>
      </c>
      <c r="B181" s="18">
        <v>42369</v>
      </c>
      <c r="C181" t="s">
        <v>331</v>
      </c>
      <c r="D181" t="s">
        <v>332</v>
      </c>
      <c r="E181" s="19" t="str">
        <f t="shared" si="2"/>
        <v>('2015-01-01','2015-12-31','as1_13.04.06.02','Slaapstoornis door een middel (verwijs naar stoornissen aan een middel gebonden voor de middelspecifieke codenummers): Sedativum, hypnoticum of anxiolyticum, Hypersomnia type','292.89','F13.8',false),</v>
      </c>
      <c r="F181" t="s">
        <v>127</v>
      </c>
      <c r="G181" t="s">
        <v>167</v>
      </c>
      <c r="H181" s="7" t="s">
        <v>787</v>
      </c>
      <c r="I181" t="s">
        <v>55</v>
      </c>
    </row>
    <row r="182" spans="1:9" x14ac:dyDescent="0.25">
      <c r="A182" s="18">
        <v>42005</v>
      </c>
      <c r="B182" s="18">
        <v>42369</v>
      </c>
      <c r="C182" t="s">
        <v>333</v>
      </c>
      <c r="D182" t="s">
        <v>334</v>
      </c>
      <c r="E182" s="19" t="str">
        <f t="shared" si="2"/>
        <v>('2015-01-01','2015-12-31','as1_13.04.06.03','Slaapstoornis door een middel (verwijs naar stoornissen aan een middel gebonden voor de middelspecifieke codenummers): Sedativum, hypnoticum of anxiolyticum, Parasomnia type','292.89','F13.8',false),</v>
      </c>
      <c r="F182" t="s">
        <v>127</v>
      </c>
      <c r="G182" t="s">
        <v>167</v>
      </c>
      <c r="H182" s="7" t="s">
        <v>787</v>
      </c>
      <c r="I182" t="s">
        <v>55</v>
      </c>
    </row>
    <row r="183" spans="1:9" x14ac:dyDescent="0.25">
      <c r="A183" s="18">
        <v>42005</v>
      </c>
      <c r="B183" s="18">
        <v>42369</v>
      </c>
      <c r="C183" t="s">
        <v>335</v>
      </c>
      <c r="D183" t="s">
        <v>336</v>
      </c>
      <c r="E183" s="19" t="str">
        <f t="shared" si="2"/>
        <v>('2015-01-01','2015-12-31','as1_13.04.06.04','Slaapstoornis door een middel (verwijs naar stoornissen aan een middel gebonden voor de middelspecifieke codenummers): Sedativum, hypnoticum of anxiolyticum, Gemengde type','292.89','F13.8',false),</v>
      </c>
      <c r="F183" t="s">
        <v>127</v>
      </c>
      <c r="G183" t="s">
        <v>167</v>
      </c>
      <c r="H183" s="7" t="s">
        <v>787</v>
      </c>
      <c r="I183" t="s">
        <v>55</v>
      </c>
    </row>
    <row r="184" spans="1:9" x14ac:dyDescent="0.25">
      <c r="A184" s="18">
        <v>42005</v>
      </c>
      <c r="B184" s="18">
        <v>42369</v>
      </c>
      <c r="C184" t="s">
        <v>337</v>
      </c>
      <c r="D184" t="s">
        <v>338</v>
      </c>
      <c r="E184" s="19" t="str">
        <f t="shared" si="2"/>
        <v>('2015-01-01','2015-12-31','as1_13.04.06.05','Slaapstoornis door een middel (verwijs naar stoornissen aan een middel gebonden voor de middelspecifieke codenummers): Sedativum, hypnoticum of anxiolyticum, Met begin tijdens intoxicatie','292.89','F13.8',false),</v>
      </c>
      <c r="F184" t="s">
        <v>127</v>
      </c>
      <c r="G184" t="s">
        <v>167</v>
      </c>
      <c r="H184" s="7" t="s">
        <v>787</v>
      </c>
      <c r="I184" t="s">
        <v>55</v>
      </c>
    </row>
    <row r="185" spans="1:9" x14ac:dyDescent="0.25">
      <c r="A185" s="18">
        <v>42005</v>
      </c>
      <c r="B185" s="18">
        <v>42369</v>
      </c>
      <c r="C185" t="s">
        <v>339</v>
      </c>
      <c r="D185" t="s">
        <v>340</v>
      </c>
      <c r="E185" s="19" t="str">
        <f t="shared" si="2"/>
        <v>('2015-01-01','2015-12-31','as1_13.04.06.06','Slaapstoornis door een middel (verwijs naar stoornissen aan een middel gebonden voor de middelspecifieke codenummers): Sedativum, hypnoticum of anxiolyticum, Met begin tijdens onthouding','292.89','F13.8',false),</v>
      </c>
      <c r="F185" t="s">
        <v>127</v>
      </c>
      <c r="G185" t="s">
        <v>167</v>
      </c>
      <c r="H185" s="7" t="s">
        <v>787</v>
      </c>
      <c r="I185" t="s">
        <v>55</v>
      </c>
    </row>
    <row r="186" spans="1:9" x14ac:dyDescent="0.25">
      <c r="A186" s="18">
        <v>42005</v>
      </c>
      <c r="B186" s="18">
        <v>42369</v>
      </c>
      <c r="C186" t="s">
        <v>341</v>
      </c>
      <c r="D186" t="s">
        <v>342</v>
      </c>
      <c r="E186" s="19" t="str">
        <f t="shared" si="2"/>
        <v>('2015-01-01','2015-12-31','as1_13.04.07','Slaapstoornis door een middel (verwijs naar stoornissen aan een middel gebonden voor de middelspecifieke codenummers): Ander (of onbekend) middel','292.89','F19.8',false),</v>
      </c>
      <c r="F186" t="s">
        <v>127</v>
      </c>
      <c r="G186" t="s">
        <v>180</v>
      </c>
      <c r="H186" s="7" t="s">
        <v>787</v>
      </c>
      <c r="I186" t="s">
        <v>55</v>
      </c>
    </row>
    <row r="187" spans="1:9" x14ac:dyDescent="0.25">
      <c r="A187" s="18">
        <v>42005</v>
      </c>
      <c r="B187" s="18">
        <v>42369</v>
      </c>
      <c r="C187" t="s">
        <v>343</v>
      </c>
      <c r="D187" t="s">
        <v>344</v>
      </c>
      <c r="E187" s="19" t="str">
        <f t="shared" si="2"/>
        <v>('2015-01-01','2015-12-31','as1_13.04.07.01','Slaapstoornis door een middel (verwijs naar stoornissen aan een middel gebonden voor de middelspecifieke codenummers): Ander (of onbekend) middel, Insomnia type','292.89','F19.8',false),</v>
      </c>
      <c r="F187" t="s">
        <v>127</v>
      </c>
      <c r="G187" t="s">
        <v>180</v>
      </c>
      <c r="H187" s="7" t="s">
        <v>787</v>
      </c>
      <c r="I187" t="s">
        <v>55</v>
      </c>
    </row>
    <row r="188" spans="1:9" x14ac:dyDescent="0.25">
      <c r="A188" s="18">
        <v>42005</v>
      </c>
      <c r="B188" s="18">
        <v>42369</v>
      </c>
      <c r="C188" t="s">
        <v>345</v>
      </c>
      <c r="D188" t="s">
        <v>346</v>
      </c>
      <c r="E188" s="19" t="str">
        <f t="shared" si="2"/>
        <v>('2015-01-01','2015-12-31','as1_13.04.07.02','Slaapstoornis door een middel (verwijs naar stoornissen aan een middel gebonden voor de middelspecifieke codenummers): Ander (of onbekend) middel, Hypersomnia type','292.89','F19.8',false),</v>
      </c>
      <c r="F188" t="s">
        <v>127</v>
      </c>
      <c r="G188" t="s">
        <v>180</v>
      </c>
      <c r="H188" s="7" t="s">
        <v>787</v>
      </c>
      <c r="I188" t="s">
        <v>55</v>
      </c>
    </row>
    <row r="189" spans="1:9" x14ac:dyDescent="0.25">
      <c r="A189" s="18">
        <v>42005</v>
      </c>
      <c r="B189" s="18">
        <v>42369</v>
      </c>
      <c r="C189" t="s">
        <v>347</v>
      </c>
      <c r="D189" t="s">
        <v>348</v>
      </c>
      <c r="E189" s="19" t="str">
        <f t="shared" si="2"/>
        <v>('2015-01-01','2015-12-31','as1_13.04.07.03','Slaapstoornis door een middel (verwijs naar stoornissen aan een middel gebonden voor de middelspecifieke codenummers): Ander (of onbekend) middel, Parasomnia type','292.89','F19.8',false),</v>
      </c>
      <c r="F189" t="s">
        <v>127</v>
      </c>
      <c r="G189" t="s">
        <v>180</v>
      </c>
      <c r="H189" s="7" t="s">
        <v>787</v>
      </c>
      <c r="I189" t="s">
        <v>55</v>
      </c>
    </row>
    <row r="190" spans="1:9" x14ac:dyDescent="0.25">
      <c r="A190" s="18">
        <v>42005</v>
      </c>
      <c r="B190" s="18">
        <v>42369</v>
      </c>
      <c r="C190" t="s">
        <v>349</v>
      </c>
      <c r="D190" t="s">
        <v>350</v>
      </c>
      <c r="E190" s="19" t="str">
        <f t="shared" si="2"/>
        <v>('2015-01-01','2015-12-31','as1_13.04.07.04','Slaapstoornis door een middel (verwijs naar stoornissen aan een middel gebonden voor de middelspecifieke codenummers): Ander (of onbekend) middel, Gemengde type','292.89','F19.8',false),</v>
      </c>
      <c r="F190" t="s">
        <v>127</v>
      </c>
      <c r="G190" t="s">
        <v>180</v>
      </c>
      <c r="H190" s="7" t="s">
        <v>787</v>
      </c>
      <c r="I190" t="s">
        <v>55</v>
      </c>
    </row>
    <row r="191" spans="1:9" x14ac:dyDescent="0.25">
      <c r="A191" s="18">
        <v>42005</v>
      </c>
      <c r="B191" s="18">
        <v>42369</v>
      </c>
      <c r="C191" t="s">
        <v>351</v>
      </c>
      <c r="D191" t="s">
        <v>352</v>
      </c>
      <c r="E191" s="19" t="str">
        <f t="shared" si="2"/>
        <v>('2015-01-01','2015-12-31','as1_13.04.07.05','Slaapstoornis door een middel (verwijs naar stoornissen aan een middel gebonden voor de middelspecifieke codenummers): Ander (of onbekend) middel, Met begin tijdens intoxicatie','292.89','F19.8',false),</v>
      </c>
      <c r="F191" t="s">
        <v>127</v>
      </c>
      <c r="G191" t="s">
        <v>180</v>
      </c>
      <c r="H191" s="7" t="s">
        <v>787</v>
      </c>
      <c r="I191" t="s">
        <v>55</v>
      </c>
    </row>
    <row r="192" spans="1:9" x14ac:dyDescent="0.25">
      <c r="A192" s="18">
        <v>42005</v>
      </c>
      <c r="B192" s="18">
        <v>42369</v>
      </c>
      <c r="C192" t="s">
        <v>353</v>
      </c>
      <c r="D192" t="s">
        <v>354</v>
      </c>
      <c r="E192" s="19" t="str">
        <f t="shared" si="2"/>
        <v>('2015-01-01','2015-12-31','as1_13.04.07.06','Slaapstoornis door een middel (verwijs naar stoornissen aan een middel gebonden voor de middelspecifieke codenummers): Ander (of onbekend) middel, Met begin tijdens onthouding','292.89','F19.8',false),</v>
      </c>
      <c r="F192" t="s">
        <v>127</v>
      </c>
      <c r="G192" t="s">
        <v>180</v>
      </c>
      <c r="H192" s="7" t="s">
        <v>787</v>
      </c>
      <c r="I192" t="s">
        <v>55</v>
      </c>
    </row>
    <row r="193" spans="1:9" x14ac:dyDescent="0.25">
      <c r="A193" s="18">
        <v>42005</v>
      </c>
      <c r="B193" s="18">
        <v>42369</v>
      </c>
      <c r="C193" t="s">
        <v>356</v>
      </c>
      <c r="D193" t="s">
        <v>357</v>
      </c>
      <c r="E193" s="19" t="str">
        <f t="shared" si="2"/>
        <v>('2015-01-01','2015-12-31','as1_15.01.01','Aanpassingsstoornis: Met depressieve stemming','309.0','F43.20',false),</v>
      </c>
      <c r="F193" t="s">
        <v>358</v>
      </c>
      <c r="G193" t="s">
        <v>359</v>
      </c>
      <c r="H193" s="7" t="s">
        <v>787</v>
      </c>
      <c r="I193" t="s">
        <v>355</v>
      </c>
    </row>
    <row r="194" spans="1:9" x14ac:dyDescent="0.25">
      <c r="A194" s="18">
        <v>42005</v>
      </c>
      <c r="B194" s="18">
        <v>42369</v>
      </c>
      <c r="C194" t="s">
        <v>360</v>
      </c>
      <c r="D194" t="s">
        <v>361</v>
      </c>
      <c r="E194" s="19" t="str">
        <f t="shared" si="2"/>
        <v>('2015-01-01','2015-12-31','as1_15.01.01.01','Aanpassingsstoornis: Met depressieve stemming, Acuut','309.0','F43.20',false),</v>
      </c>
      <c r="F194" t="s">
        <v>358</v>
      </c>
      <c r="G194" t="s">
        <v>359</v>
      </c>
      <c r="H194" s="7" t="s">
        <v>787</v>
      </c>
      <c r="I194" t="s">
        <v>355</v>
      </c>
    </row>
    <row r="195" spans="1:9" x14ac:dyDescent="0.25">
      <c r="A195" s="18">
        <v>42005</v>
      </c>
      <c r="B195" s="18">
        <v>42369</v>
      </c>
      <c r="C195" t="s">
        <v>362</v>
      </c>
      <c r="D195" t="s">
        <v>363</v>
      </c>
      <c r="E195" s="19" t="str">
        <f t="shared" si="2"/>
        <v>('2015-01-01','2015-12-31','as1_15.01.01.02','Aanpassingsstoornis: Met depressieve stemming, Chronisch','309.0','F43.20',false),</v>
      </c>
      <c r="F195" t="s">
        <v>358</v>
      </c>
      <c r="G195" t="s">
        <v>359</v>
      </c>
      <c r="H195" s="7" t="s">
        <v>787</v>
      </c>
      <c r="I195" t="s">
        <v>355</v>
      </c>
    </row>
    <row r="196" spans="1:9" x14ac:dyDescent="0.25">
      <c r="A196" s="18">
        <v>42005</v>
      </c>
      <c r="B196" s="18">
        <v>42369</v>
      </c>
      <c r="C196" t="s">
        <v>364</v>
      </c>
      <c r="D196" t="s">
        <v>365</v>
      </c>
      <c r="E196" s="19" t="str">
        <f t="shared" si="2"/>
        <v>('2015-01-01','2015-12-31','as1_15.01.02','Aanpassingsstoornis: Met angst','309.24','F43.28',false),</v>
      </c>
      <c r="F196" t="s">
        <v>366</v>
      </c>
      <c r="G196" t="s">
        <v>367</v>
      </c>
      <c r="H196" s="7" t="s">
        <v>787</v>
      </c>
      <c r="I196" t="s">
        <v>355</v>
      </c>
    </row>
    <row r="197" spans="1:9" x14ac:dyDescent="0.25">
      <c r="A197" s="18">
        <v>42005</v>
      </c>
      <c r="B197" s="18">
        <v>42369</v>
      </c>
      <c r="C197" t="s">
        <v>368</v>
      </c>
      <c r="D197" t="s">
        <v>369</v>
      </c>
      <c r="E197" s="19" t="str">
        <f t="shared" ref="E197:E260" si="3">"('"&amp;TEXT(A197,"JJJJ-MM-DD")&amp;"','"&amp;TEXT(B197,"JJJJ-MM-DD")&amp;"','"&amp;C197&amp;"','"&amp;D197&amp;"','"&amp;F197&amp;"','"&amp;G197&amp;"',"&amp;H197&amp;"),"</f>
        <v>('2015-01-01','2015-12-31','as1_15.01.02.01','Aanpassingsstoornis: Met angst, Acuut','309.24','F43.28',false),</v>
      </c>
      <c r="F197" t="s">
        <v>366</v>
      </c>
      <c r="G197" t="s">
        <v>367</v>
      </c>
      <c r="H197" s="7" t="s">
        <v>787</v>
      </c>
      <c r="I197" t="s">
        <v>355</v>
      </c>
    </row>
    <row r="198" spans="1:9" x14ac:dyDescent="0.25">
      <c r="A198" s="18">
        <v>42005</v>
      </c>
      <c r="B198" s="18">
        <v>42369</v>
      </c>
      <c r="C198" t="s">
        <v>370</v>
      </c>
      <c r="D198" t="s">
        <v>371</v>
      </c>
      <c r="E198" s="19" t="str">
        <f t="shared" si="3"/>
        <v>('2015-01-01','2015-12-31','as1_15.01.02.02','Aanpassingsstoornis: Met angst, Chronisch','309.24','F43.28',false),</v>
      </c>
      <c r="F198" t="s">
        <v>366</v>
      </c>
      <c r="G198" t="s">
        <v>367</v>
      </c>
      <c r="H198" s="7" t="s">
        <v>787</v>
      </c>
      <c r="I198" t="s">
        <v>355</v>
      </c>
    </row>
    <row r="199" spans="1:9" x14ac:dyDescent="0.25">
      <c r="A199" s="18">
        <v>42005</v>
      </c>
      <c r="B199" s="18">
        <v>42369</v>
      </c>
      <c r="C199" t="s">
        <v>372</v>
      </c>
      <c r="D199" t="s">
        <v>373</v>
      </c>
      <c r="E199" s="19" t="str">
        <f t="shared" si="3"/>
        <v>('2015-01-01','2015-12-31','as1_15.01.03','Aanpassingsstoornis: Met een gemengd angstige en depressieve stemming','309.28','F43.22',false),</v>
      </c>
      <c r="F199" t="s">
        <v>374</v>
      </c>
      <c r="G199" t="s">
        <v>375</v>
      </c>
      <c r="H199" s="7" t="s">
        <v>787</v>
      </c>
      <c r="I199" t="s">
        <v>355</v>
      </c>
    </row>
    <row r="200" spans="1:9" x14ac:dyDescent="0.25">
      <c r="A200" s="18">
        <v>42005</v>
      </c>
      <c r="B200" s="18">
        <v>42369</v>
      </c>
      <c r="C200" t="s">
        <v>376</v>
      </c>
      <c r="D200" t="s">
        <v>377</v>
      </c>
      <c r="E200" s="19" t="str">
        <f t="shared" si="3"/>
        <v>('2015-01-01','2015-12-31','as1_15.01.03.01','Aanpassingsstoornis: Met een gemengd angstige en depressieve stemming, Acuut','309.28','F43.22',false),</v>
      </c>
      <c r="F200" t="s">
        <v>374</v>
      </c>
      <c r="G200" t="s">
        <v>375</v>
      </c>
      <c r="H200" s="7" t="s">
        <v>787</v>
      </c>
      <c r="I200" t="s">
        <v>355</v>
      </c>
    </row>
    <row r="201" spans="1:9" x14ac:dyDescent="0.25">
      <c r="A201" s="18">
        <v>42005</v>
      </c>
      <c r="B201" s="18">
        <v>42369</v>
      </c>
      <c r="C201" t="s">
        <v>378</v>
      </c>
      <c r="D201" t="s">
        <v>379</v>
      </c>
      <c r="E201" s="19" t="str">
        <f t="shared" si="3"/>
        <v>('2015-01-01','2015-12-31','as1_15.01.03.02','Aanpassingsstoornis: Met een gemengd angstige en depressieve stemming, Chronisch','309.28','F43.22',false),</v>
      </c>
      <c r="F201" t="s">
        <v>374</v>
      </c>
      <c r="G201" t="s">
        <v>375</v>
      </c>
      <c r="H201" s="7" t="s">
        <v>787</v>
      </c>
      <c r="I201" t="s">
        <v>355</v>
      </c>
    </row>
    <row r="202" spans="1:9" x14ac:dyDescent="0.25">
      <c r="A202" s="18">
        <v>42005</v>
      </c>
      <c r="B202" s="18">
        <v>42369</v>
      </c>
      <c r="C202" t="s">
        <v>380</v>
      </c>
      <c r="D202" t="s">
        <v>381</v>
      </c>
      <c r="E202" s="19" t="str">
        <f t="shared" si="3"/>
        <v>('2015-01-01','2015-12-31','as1_15.01.04','Aanpassingsstoornis: Met een stoornis in het gedrag','309.3','F43.24',false),</v>
      </c>
      <c r="F202" t="s">
        <v>382</v>
      </c>
      <c r="G202" t="s">
        <v>383</v>
      </c>
      <c r="H202" s="7" t="s">
        <v>787</v>
      </c>
      <c r="I202" t="s">
        <v>355</v>
      </c>
    </row>
    <row r="203" spans="1:9" x14ac:dyDescent="0.25">
      <c r="A203" s="18">
        <v>42005</v>
      </c>
      <c r="B203" s="18">
        <v>42369</v>
      </c>
      <c r="C203" t="s">
        <v>384</v>
      </c>
      <c r="D203" t="s">
        <v>385</v>
      </c>
      <c r="E203" s="19" t="str">
        <f t="shared" si="3"/>
        <v>('2015-01-01','2015-12-31','as1_15.01.04.01','Aanpassingsstoornis: Met een stoornis in het gedrag, Acuut','309.3','F43.24',false),</v>
      </c>
      <c r="F203" t="s">
        <v>382</v>
      </c>
      <c r="G203" t="s">
        <v>383</v>
      </c>
      <c r="H203" s="7" t="s">
        <v>787</v>
      </c>
      <c r="I203" t="s">
        <v>355</v>
      </c>
    </row>
    <row r="204" spans="1:9" x14ac:dyDescent="0.25">
      <c r="A204" s="18">
        <v>42005</v>
      </c>
      <c r="B204" s="18">
        <v>42369</v>
      </c>
      <c r="C204" t="s">
        <v>386</v>
      </c>
      <c r="D204" t="s">
        <v>387</v>
      </c>
      <c r="E204" s="19" t="str">
        <f t="shared" si="3"/>
        <v>('2015-01-01','2015-12-31','as1_15.01.04.02','Aanpassingsstoornis: Met een stoornis in het gedrag, Chronisch','309.3','F43.24',false),</v>
      </c>
      <c r="F204" t="s">
        <v>382</v>
      </c>
      <c r="G204" t="s">
        <v>383</v>
      </c>
      <c r="H204" s="7" t="s">
        <v>787</v>
      </c>
      <c r="I204" t="s">
        <v>355</v>
      </c>
    </row>
    <row r="205" spans="1:9" x14ac:dyDescent="0.25">
      <c r="A205" s="18">
        <v>42005</v>
      </c>
      <c r="B205" s="18">
        <v>42369</v>
      </c>
      <c r="C205" t="s">
        <v>388</v>
      </c>
      <c r="D205" t="s">
        <v>391</v>
      </c>
      <c r="E205" s="19" t="str">
        <f t="shared" si="3"/>
        <v>('2015-01-01','2015-12-31','as1_15.01.05','Aanpassingsstoornis: Met een gemengde stoornis van emoties en gedrag','309.4','F43.25',false),</v>
      </c>
      <c r="F205" t="s">
        <v>389</v>
      </c>
      <c r="G205" t="s">
        <v>390</v>
      </c>
      <c r="H205" s="7" t="s">
        <v>787</v>
      </c>
      <c r="I205" t="s">
        <v>355</v>
      </c>
    </row>
    <row r="206" spans="1:9" x14ac:dyDescent="0.25">
      <c r="A206" s="18">
        <v>42005</v>
      </c>
      <c r="B206" s="18">
        <v>42369</v>
      </c>
      <c r="C206" t="s">
        <v>392</v>
      </c>
      <c r="D206" t="s">
        <v>393</v>
      </c>
      <c r="E206" s="19" t="str">
        <f t="shared" si="3"/>
        <v>('2015-01-01','2015-12-31','as1_15.01.05.01','Aanpassingsstoornis: Met een gemengde stoornis van emoties en gedrag, Acuut','309.4','F43.25',false),</v>
      </c>
      <c r="F206" t="s">
        <v>389</v>
      </c>
      <c r="G206" t="s">
        <v>390</v>
      </c>
      <c r="H206" s="7" t="s">
        <v>787</v>
      </c>
      <c r="I206" t="s">
        <v>355</v>
      </c>
    </row>
    <row r="207" spans="1:9" x14ac:dyDescent="0.25">
      <c r="A207" s="18">
        <v>42005</v>
      </c>
      <c r="B207" s="18">
        <v>42369</v>
      </c>
      <c r="C207" t="s">
        <v>394</v>
      </c>
      <c r="D207" t="s">
        <v>395</v>
      </c>
      <c r="E207" s="19" t="str">
        <f t="shared" si="3"/>
        <v>('2015-01-01','2015-12-31','as1_15.01.05.02','Aanpassingsstoornis: Met een gemengde stoornis van emoties en gedrag, Chronisch','309.4','F43.25',false),</v>
      </c>
      <c r="F207" t="s">
        <v>389</v>
      </c>
      <c r="G207" t="s">
        <v>390</v>
      </c>
      <c r="H207" s="7" t="s">
        <v>787</v>
      </c>
      <c r="I207" t="s">
        <v>355</v>
      </c>
    </row>
    <row r="208" spans="1:9" x14ac:dyDescent="0.25">
      <c r="A208" s="18">
        <v>42005</v>
      </c>
      <c r="B208" s="18">
        <v>42369</v>
      </c>
      <c r="C208" t="s">
        <v>396</v>
      </c>
      <c r="D208" t="s">
        <v>397</v>
      </c>
      <c r="E208" s="19" t="str">
        <f t="shared" si="3"/>
        <v>('2015-01-01','2015-12-31','as1_15.01.06','Aanpassingsstoornis: Niet gespecificeerd','309.9','F43.9',false),</v>
      </c>
      <c r="F208" t="s">
        <v>398</v>
      </c>
      <c r="G208" t="s">
        <v>399</v>
      </c>
      <c r="H208" s="7" t="s">
        <v>787</v>
      </c>
      <c r="I208" t="s">
        <v>355</v>
      </c>
    </row>
    <row r="209" spans="1:10" x14ac:dyDescent="0.25">
      <c r="A209" s="18">
        <v>42005</v>
      </c>
      <c r="B209" s="18">
        <v>42369</v>
      </c>
      <c r="C209" t="s">
        <v>400</v>
      </c>
      <c r="D209" t="s">
        <v>401</v>
      </c>
      <c r="E209" s="19" t="str">
        <f t="shared" si="3"/>
        <v>('2015-01-01','2015-12-31','as1_15.01.06.01','Aanpassingsstoornis: Niet gespecificeerd, Acuut','309.9','F43.9',false),</v>
      </c>
      <c r="F209" t="s">
        <v>398</v>
      </c>
      <c r="G209" t="s">
        <v>399</v>
      </c>
      <c r="H209" s="7" t="s">
        <v>787</v>
      </c>
      <c r="I209" t="s">
        <v>355</v>
      </c>
    </row>
    <row r="210" spans="1:10" x14ac:dyDescent="0.25">
      <c r="A210" s="18">
        <v>42005</v>
      </c>
      <c r="B210" s="18">
        <v>42369</v>
      </c>
      <c r="C210" t="s">
        <v>402</v>
      </c>
      <c r="D210" t="s">
        <v>403</v>
      </c>
      <c r="E210" s="19" t="str">
        <f t="shared" si="3"/>
        <v>('2015-01-01','2015-12-31','as1_15.01.06.02','Aanpassingsstoornis: Niet gespecificeerd, Chronisch','309.9','F43.9',false),</v>
      </c>
      <c r="F210" t="s">
        <v>398</v>
      </c>
      <c r="G210" t="s">
        <v>399</v>
      </c>
      <c r="H210" s="7" t="s">
        <v>787</v>
      </c>
      <c r="I210" t="s">
        <v>355</v>
      </c>
    </row>
    <row r="211" spans="1:10" x14ac:dyDescent="0.25">
      <c r="A211" s="18">
        <v>42005</v>
      </c>
      <c r="B211" s="18">
        <v>42369</v>
      </c>
      <c r="C211" t="s">
        <v>406</v>
      </c>
      <c r="D211" t="s">
        <v>407</v>
      </c>
      <c r="E211" s="19" t="str">
        <f t="shared" si="3"/>
        <v>('2015-01-01','2015-12-31','as1_17.01.01.01','Psychische stoornis die de somatische aandoening beïnvloedt','316','F54',false),</v>
      </c>
      <c r="F211">
        <v>316</v>
      </c>
      <c r="G211" t="s">
        <v>405</v>
      </c>
      <c r="H211" s="7" t="s">
        <v>787</v>
      </c>
      <c r="I211" t="s">
        <v>404</v>
      </c>
    </row>
    <row r="212" spans="1:10" x14ac:dyDescent="0.25">
      <c r="A212" s="18">
        <v>42005</v>
      </c>
      <c r="B212" s="18">
        <v>42369</v>
      </c>
      <c r="C212" t="s">
        <v>408</v>
      </c>
      <c r="D212" t="s">
        <v>409</v>
      </c>
      <c r="E212" s="19" t="str">
        <f t="shared" si="3"/>
        <v>('2015-01-01','2015-12-31','as1_17.01.01.02','Psychische symptomen die een somatische aandoening beïnvloeden','316','F54',false),</v>
      </c>
      <c r="F212">
        <v>316</v>
      </c>
      <c r="G212" t="s">
        <v>405</v>
      </c>
      <c r="H212" s="7" t="s">
        <v>787</v>
      </c>
      <c r="I212" t="s">
        <v>404</v>
      </c>
    </row>
    <row r="213" spans="1:10" x14ac:dyDescent="0.25">
      <c r="A213" s="18">
        <v>42005</v>
      </c>
      <c r="B213" s="18">
        <v>42369</v>
      </c>
      <c r="C213" t="s">
        <v>410</v>
      </c>
      <c r="D213" t="s">
        <v>411</v>
      </c>
      <c r="E213" s="19" t="str">
        <f t="shared" si="3"/>
        <v>('2015-01-01','2015-12-31','as1_17.01.01.03','Persoonlijkheidstrekken of de 'coping'stijl die de somatische aandoening beïnvloeden','316','F54',false),</v>
      </c>
      <c r="F213">
        <v>316</v>
      </c>
      <c r="G213" t="s">
        <v>405</v>
      </c>
      <c r="H213" s="7" t="s">
        <v>787</v>
      </c>
      <c r="I213" t="s">
        <v>404</v>
      </c>
    </row>
    <row r="214" spans="1:10" x14ac:dyDescent="0.25">
      <c r="A214" s="18">
        <v>42005</v>
      </c>
      <c r="B214" s="18">
        <v>42369</v>
      </c>
      <c r="C214" t="s">
        <v>412</v>
      </c>
      <c r="D214" t="s">
        <v>413</v>
      </c>
      <c r="E214" s="19" t="str">
        <f t="shared" si="3"/>
        <v>('2015-01-01','2015-12-31','as1_17.01.01.04','Verkeerde leefgewoonten die de somatische aandoening beïnvloeden','316','F54',false),</v>
      </c>
      <c r="F214">
        <v>316</v>
      </c>
      <c r="G214" t="s">
        <v>405</v>
      </c>
      <c r="H214" s="7" t="s">
        <v>787</v>
      </c>
      <c r="I214" t="s">
        <v>404</v>
      </c>
    </row>
    <row r="215" spans="1:10" x14ac:dyDescent="0.25">
      <c r="A215" s="18">
        <v>42005</v>
      </c>
      <c r="B215" s="18">
        <v>42369</v>
      </c>
      <c r="C215" t="s">
        <v>414</v>
      </c>
      <c r="D215" t="s">
        <v>415</v>
      </c>
      <c r="E215" s="19" t="str">
        <f t="shared" si="3"/>
        <v>('2015-01-01','2015-12-31','as1_17.01.01.05','Stressgebonden fysiologische reacties die de somatische aandoening beïnvloeden','316','F54',false),</v>
      </c>
      <c r="F215">
        <v>316</v>
      </c>
      <c r="G215" t="s">
        <v>405</v>
      </c>
      <c r="H215" s="7" t="s">
        <v>787</v>
      </c>
      <c r="I215" t="s">
        <v>404</v>
      </c>
    </row>
    <row r="216" spans="1:10" x14ac:dyDescent="0.25">
      <c r="A216" s="18">
        <v>42005</v>
      </c>
      <c r="B216" s="18">
        <v>42369</v>
      </c>
      <c r="C216" t="s">
        <v>416</v>
      </c>
      <c r="D216" t="s">
        <v>417</v>
      </c>
      <c r="E216" s="19" t="str">
        <f t="shared" si="3"/>
        <v>('2015-01-01','2015-12-31','as1_17.01.01.06','Overige of niet-gespecificeerde psychische factoren die de somatische aandoening beïnvloeden','316','F54',false),</v>
      </c>
      <c r="F216">
        <v>316</v>
      </c>
      <c r="G216" t="s">
        <v>405</v>
      </c>
      <c r="H216" s="7" t="s">
        <v>787</v>
      </c>
      <c r="I216" t="s">
        <v>404</v>
      </c>
    </row>
    <row r="217" spans="1:10" x14ac:dyDescent="0.25">
      <c r="A217" s="18">
        <v>42005</v>
      </c>
      <c r="B217" s="18">
        <v>42369</v>
      </c>
      <c r="C217" t="s">
        <v>418</v>
      </c>
      <c r="D217" t="s">
        <v>419</v>
      </c>
      <c r="E217" s="19" t="str">
        <f t="shared" si="3"/>
        <v>('2015-01-01','2015-12-31','as1_17.02.01','Neuroleptisch parkinsonisme','332.1','G21.0',false),</v>
      </c>
      <c r="F217" t="s">
        <v>420</v>
      </c>
      <c r="G217" t="s">
        <v>421</v>
      </c>
      <c r="H217" s="7" t="s">
        <v>787</v>
      </c>
      <c r="I217" t="s">
        <v>404</v>
      </c>
      <c r="J217" s="2" t="s">
        <v>746</v>
      </c>
    </row>
    <row r="218" spans="1:10" x14ac:dyDescent="0.25">
      <c r="A218" s="18">
        <v>42005</v>
      </c>
      <c r="B218" s="18">
        <v>42369</v>
      </c>
      <c r="C218" t="s">
        <v>422</v>
      </c>
      <c r="D218" t="s">
        <v>423</v>
      </c>
      <c r="E218" s="19" t="str">
        <f t="shared" si="3"/>
        <v>('2015-01-01','2015-12-31','as1_17.02.02','Maligne neuroleptische dystonie','333.92','G21.0',false),</v>
      </c>
      <c r="F218" t="s">
        <v>424</v>
      </c>
      <c r="G218" t="s">
        <v>421</v>
      </c>
      <c r="H218" s="7" t="s">
        <v>787</v>
      </c>
      <c r="I218" t="s">
        <v>404</v>
      </c>
      <c r="J218" s="2" t="s">
        <v>746</v>
      </c>
    </row>
    <row r="219" spans="1:10" x14ac:dyDescent="0.25">
      <c r="A219" s="18">
        <v>42005</v>
      </c>
      <c r="B219" s="18">
        <v>42369</v>
      </c>
      <c r="C219" t="s">
        <v>425</v>
      </c>
      <c r="D219" t="s">
        <v>426</v>
      </c>
      <c r="E219" s="19" t="str">
        <f t="shared" si="3"/>
        <v>('2015-01-01','2015-12-31','as1_17.02.03','Acute neuroleptische dystonie','333.7','G24.0',false),</v>
      </c>
      <c r="F219" t="s">
        <v>427</v>
      </c>
      <c r="G219" t="s">
        <v>428</v>
      </c>
      <c r="H219" s="7" t="s">
        <v>787</v>
      </c>
      <c r="I219" t="s">
        <v>404</v>
      </c>
      <c r="J219" s="2" t="s">
        <v>746</v>
      </c>
    </row>
    <row r="220" spans="1:10" x14ac:dyDescent="0.25">
      <c r="A220" s="18">
        <v>42005</v>
      </c>
      <c r="B220" s="18">
        <v>42369</v>
      </c>
      <c r="C220" t="s">
        <v>429</v>
      </c>
      <c r="D220" t="s">
        <v>430</v>
      </c>
      <c r="E220" s="19" t="str">
        <f t="shared" si="3"/>
        <v>('2015-01-01','2015-12-31','as1_17.02.04','Acute neuroleptische akathisie','333.99','G21.1',false),</v>
      </c>
      <c r="F220" t="s">
        <v>431</v>
      </c>
      <c r="G220" t="s">
        <v>432</v>
      </c>
      <c r="H220" s="7" t="s">
        <v>787</v>
      </c>
      <c r="I220" t="s">
        <v>404</v>
      </c>
      <c r="J220" s="2" t="s">
        <v>746</v>
      </c>
    </row>
    <row r="221" spans="1:10" x14ac:dyDescent="0.25">
      <c r="A221" s="18">
        <v>42005</v>
      </c>
      <c r="B221" s="18">
        <v>42369</v>
      </c>
      <c r="C221" t="s">
        <v>433</v>
      </c>
      <c r="D221" t="s">
        <v>434</v>
      </c>
      <c r="E221" s="19" t="str">
        <f t="shared" si="3"/>
        <v>('2015-01-01','2015-12-31','as1_17.02.05','Neuroleptische tardieve dyskinesie','333.82','G24.0',false),</v>
      </c>
      <c r="F221" t="s">
        <v>435</v>
      </c>
      <c r="G221" t="s">
        <v>428</v>
      </c>
      <c r="H221" s="7" t="s">
        <v>787</v>
      </c>
      <c r="I221" t="s">
        <v>404</v>
      </c>
      <c r="J221" s="2" t="s">
        <v>746</v>
      </c>
    </row>
    <row r="222" spans="1:10" x14ac:dyDescent="0.25">
      <c r="A222" s="18">
        <v>42005</v>
      </c>
      <c r="B222" s="18">
        <v>42369</v>
      </c>
      <c r="C222" t="s">
        <v>436</v>
      </c>
      <c r="D222" t="s">
        <v>437</v>
      </c>
      <c r="E222" s="19" t="str">
        <f t="shared" si="3"/>
        <v>('2015-01-01','2015-12-31','as1_17.02.06','Houdingstremor door geneesmiddelen','333.1','G25.1',false),</v>
      </c>
      <c r="F222" t="s">
        <v>438</v>
      </c>
      <c r="G222" t="s">
        <v>439</v>
      </c>
      <c r="H222" s="7" t="s">
        <v>787</v>
      </c>
      <c r="I222" t="s">
        <v>404</v>
      </c>
      <c r="J222" s="2" t="s">
        <v>746</v>
      </c>
    </row>
    <row r="223" spans="1:10" x14ac:dyDescent="0.25">
      <c r="A223" s="18">
        <v>42005</v>
      </c>
      <c r="B223" s="18">
        <v>42369</v>
      </c>
      <c r="C223" t="s">
        <v>440</v>
      </c>
      <c r="D223" t="s">
        <v>441</v>
      </c>
      <c r="E223" s="19" t="str">
        <f t="shared" si="3"/>
        <v>('2015-01-01','2015-12-31','as1_17.02.07','Bewegingsstoornis NAO door geneesmiddelen teweeggebracht','333.90','G25.9',false),</v>
      </c>
      <c r="F223" t="s">
        <v>442</v>
      </c>
      <c r="G223" t="s">
        <v>443</v>
      </c>
      <c r="H223" s="7" t="s">
        <v>787</v>
      </c>
      <c r="I223" t="s">
        <v>404</v>
      </c>
      <c r="J223" s="2" t="s">
        <v>746</v>
      </c>
    </row>
    <row r="224" spans="1:10" x14ac:dyDescent="0.25">
      <c r="A224" s="18">
        <v>42005</v>
      </c>
      <c r="B224" s="18">
        <v>42369</v>
      </c>
      <c r="C224" t="s">
        <v>444</v>
      </c>
      <c r="D224" t="s">
        <v>445</v>
      </c>
      <c r="E224" s="19" t="str">
        <f t="shared" si="3"/>
        <v>('2015-01-01','2015-12-31','as1_17.03.01','Bijwerkingen van geneesmiddelen NAO','995.2','T88.7',false),</v>
      </c>
      <c r="F224" t="s">
        <v>446</v>
      </c>
      <c r="G224" t="s">
        <v>447</v>
      </c>
      <c r="H224" s="7" t="s">
        <v>787</v>
      </c>
      <c r="I224" t="s">
        <v>404</v>
      </c>
      <c r="J224" s="2" t="s">
        <v>746</v>
      </c>
    </row>
    <row r="225" spans="1:9" x14ac:dyDescent="0.25">
      <c r="A225" s="18">
        <v>42005</v>
      </c>
      <c r="B225" s="18">
        <v>42369</v>
      </c>
      <c r="C225" t="s">
        <v>448</v>
      </c>
      <c r="D225" t="s">
        <v>449</v>
      </c>
      <c r="E225" s="19" t="str">
        <f t="shared" si="3"/>
        <v>('2015-01-01','2015-12-31','as1_17.04.01','Relatieproblemen gebonden aan een psychische stoornis of een somatische aandoening','V61.9','Z63.7',false),</v>
      </c>
      <c r="F225" t="s">
        <v>450</v>
      </c>
      <c r="G225" t="s">
        <v>451</v>
      </c>
      <c r="H225" s="7" t="s">
        <v>787</v>
      </c>
      <c r="I225" t="s">
        <v>404</v>
      </c>
    </row>
    <row r="226" spans="1:9" x14ac:dyDescent="0.25">
      <c r="A226" s="18">
        <v>42005</v>
      </c>
      <c r="B226" s="18">
        <v>42369</v>
      </c>
      <c r="C226" t="s">
        <v>452</v>
      </c>
      <c r="D226" t="s">
        <v>453</v>
      </c>
      <c r="E226" s="19" t="str">
        <f t="shared" si="3"/>
        <v>('2015-01-01','2015-12-31','as1_17.04.02','Ouder-kind relatieprobleem','V61.20','Z63.8',false),</v>
      </c>
      <c r="F226" t="s">
        <v>454</v>
      </c>
      <c r="G226" t="s">
        <v>455</v>
      </c>
      <c r="H226" s="7" t="s">
        <v>787</v>
      </c>
      <c r="I226" t="s">
        <v>404</v>
      </c>
    </row>
    <row r="227" spans="1:9" x14ac:dyDescent="0.25">
      <c r="A227" s="18">
        <v>42005</v>
      </c>
      <c r="B227" s="18">
        <v>42369</v>
      </c>
      <c r="C227" t="s">
        <v>456</v>
      </c>
      <c r="D227" t="s">
        <v>457</v>
      </c>
      <c r="E227" s="19" t="str">
        <f t="shared" si="3"/>
        <v>('2015-01-01','2015-12-31','as1_17.04.03','Partner-relatieprobleem','V61.10','Z63.0',false),</v>
      </c>
      <c r="F227" t="s">
        <v>458</v>
      </c>
      <c r="G227" t="s">
        <v>459</v>
      </c>
      <c r="H227" s="7" t="s">
        <v>787</v>
      </c>
      <c r="I227" t="s">
        <v>404</v>
      </c>
    </row>
    <row r="228" spans="1:9" x14ac:dyDescent="0.25">
      <c r="A228" s="18">
        <v>42005</v>
      </c>
      <c r="B228" s="18">
        <v>42369</v>
      </c>
      <c r="C228" t="s">
        <v>460</v>
      </c>
      <c r="D228" t="s">
        <v>461</v>
      </c>
      <c r="E228" s="19" t="str">
        <f t="shared" si="3"/>
        <v>('2015-01-01','2015-12-31','as1_17.04.04','Relatieprobleem tussen kinderen','V61.8','F93.3',false),</v>
      </c>
      <c r="F228" t="s">
        <v>462</v>
      </c>
      <c r="G228" t="s">
        <v>463</v>
      </c>
      <c r="H228" s="7" t="s">
        <v>787</v>
      </c>
      <c r="I228" t="s">
        <v>404</v>
      </c>
    </row>
    <row r="229" spans="1:9" x14ac:dyDescent="0.25">
      <c r="A229" s="18">
        <v>42005</v>
      </c>
      <c r="B229" s="18">
        <v>42369</v>
      </c>
      <c r="C229" t="s">
        <v>464</v>
      </c>
      <c r="D229" t="s">
        <v>465</v>
      </c>
      <c r="E229" s="19" t="str">
        <f t="shared" si="3"/>
        <v>('2015-01-01','2015-12-31','as1_17.04.05','Relatieprobleem NAO','V62.81','Z63.9',false),</v>
      </c>
      <c r="F229" t="s">
        <v>466</v>
      </c>
      <c r="G229" t="s">
        <v>467</v>
      </c>
      <c r="H229" s="7" t="s">
        <v>787</v>
      </c>
      <c r="I229" t="s">
        <v>404</v>
      </c>
    </row>
    <row r="230" spans="1:9" x14ac:dyDescent="0.25">
      <c r="A230" s="18">
        <v>42005</v>
      </c>
      <c r="B230" s="18">
        <v>42369</v>
      </c>
      <c r="C230" t="s">
        <v>468</v>
      </c>
      <c r="D230" t="s">
        <v>469</v>
      </c>
      <c r="E230" s="19" t="str">
        <f t="shared" si="3"/>
        <v>('2015-01-01','2015-12-31','as1_17.05.01','Lichamelijke mishandeling van een kind','V61.21','Z61.6',false),</v>
      </c>
      <c r="F230" t="s">
        <v>470</v>
      </c>
      <c r="G230" t="s">
        <v>471</v>
      </c>
      <c r="H230" s="7" t="s">
        <v>787</v>
      </c>
      <c r="I230" t="s">
        <v>404</v>
      </c>
    </row>
    <row r="231" spans="1:9" x14ac:dyDescent="0.25">
      <c r="A231" s="18">
        <v>42005</v>
      </c>
      <c r="B231" s="18">
        <v>42369</v>
      </c>
      <c r="C231" t="s">
        <v>472</v>
      </c>
      <c r="D231" t="s">
        <v>473</v>
      </c>
      <c r="E231" s="19" t="str">
        <f t="shared" si="3"/>
        <v>('2015-01-01','2015-12-31','as1_17.05.01.01','Lichamelijke mishandeling van een kind: De reden voor zorg ligt bij slachtoffer','995.54','Y04',false),</v>
      </c>
      <c r="F231" t="s">
        <v>474</v>
      </c>
      <c r="G231" t="s">
        <v>475</v>
      </c>
      <c r="H231" s="7" t="s">
        <v>787</v>
      </c>
      <c r="I231" t="s">
        <v>404</v>
      </c>
    </row>
    <row r="232" spans="1:9" x14ac:dyDescent="0.25">
      <c r="A232" s="18">
        <v>42005</v>
      </c>
      <c r="B232" s="18">
        <v>42369</v>
      </c>
      <c r="C232" t="s">
        <v>476</v>
      </c>
      <c r="D232" t="s">
        <v>477</v>
      </c>
      <c r="E232" s="19" t="str">
        <f t="shared" si="3"/>
        <v>('2015-01-01','2015-12-31','as1_17.05.02','Seksueel misbruik van een kind','V61.21','Z61.x',false),</v>
      </c>
      <c r="F232" t="s">
        <v>470</v>
      </c>
      <c r="G232" t="s">
        <v>478</v>
      </c>
      <c r="H232" s="7" t="s">
        <v>787</v>
      </c>
      <c r="I232" t="s">
        <v>404</v>
      </c>
    </row>
    <row r="233" spans="1:9" x14ac:dyDescent="0.25">
      <c r="A233" s="18">
        <v>42005</v>
      </c>
      <c r="B233" s="18">
        <v>42369</v>
      </c>
      <c r="C233" t="s">
        <v>479</v>
      </c>
      <c r="D233" t="s">
        <v>480</v>
      </c>
      <c r="E233" s="19" t="str">
        <f t="shared" si="3"/>
        <v>('2015-01-01','2015-12-31','as1_17.05.02.01','Seksueel misbruik van een kind: De reden voor zorg ligt bij slachtoffer','995.53','Y05',false),</v>
      </c>
      <c r="F233" t="s">
        <v>481</v>
      </c>
      <c r="G233" t="s">
        <v>482</v>
      </c>
      <c r="H233" s="7" t="s">
        <v>787</v>
      </c>
      <c r="I233" t="s">
        <v>404</v>
      </c>
    </row>
    <row r="234" spans="1:9" x14ac:dyDescent="0.25">
      <c r="A234" s="18">
        <v>42005</v>
      </c>
      <c r="B234" s="18">
        <v>42369</v>
      </c>
      <c r="C234" t="s">
        <v>483</v>
      </c>
      <c r="D234" t="s">
        <v>484</v>
      </c>
      <c r="E234" s="19" t="str">
        <f t="shared" si="3"/>
        <v>('2015-01-01','2015-12-31','as1_17.05.02.02','Seksueel misbruik van een kind: Misbruik binnen familie','V61.21','Z61.4',false),</v>
      </c>
      <c r="F234" t="s">
        <v>470</v>
      </c>
      <c r="G234" t="s">
        <v>485</v>
      </c>
      <c r="H234" s="7" t="s">
        <v>787</v>
      </c>
      <c r="I234" t="s">
        <v>404</v>
      </c>
    </row>
    <row r="235" spans="1:9" x14ac:dyDescent="0.25">
      <c r="A235" s="18">
        <v>42005</v>
      </c>
      <c r="B235" s="18">
        <v>42369</v>
      </c>
      <c r="C235" t="s">
        <v>486</v>
      </c>
      <c r="D235" t="s">
        <v>487</v>
      </c>
      <c r="E235" s="19" t="str">
        <f t="shared" si="3"/>
        <v>('2015-01-01','2015-12-31','as1_17.05.02.03','Seksueel misbruik van een kind: Misbruik buiten familie','V61.21','Z61.5',false),</v>
      </c>
      <c r="F235" t="s">
        <v>470</v>
      </c>
      <c r="G235" t="s">
        <v>488</v>
      </c>
      <c r="H235" s="7" t="s">
        <v>787</v>
      </c>
      <c r="I235" t="s">
        <v>404</v>
      </c>
    </row>
    <row r="236" spans="1:9" x14ac:dyDescent="0.25">
      <c r="A236" s="18">
        <v>42005</v>
      </c>
      <c r="B236" s="18">
        <v>42369</v>
      </c>
      <c r="C236" t="s">
        <v>489</v>
      </c>
      <c r="D236" t="s">
        <v>490</v>
      </c>
      <c r="E236" s="19" t="str">
        <f t="shared" si="3"/>
        <v>('2015-01-01','2015-12-31','as1_17.05.03','Verwaarlozing van een kind','V61.21','T74.0',false),</v>
      </c>
      <c r="F236" t="s">
        <v>470</v>
      </c>
      <c r="G236" t="s">
        <v>491</v>
      </c>
      <c r="H236" s="7" t="s">
        <v>787</v>
      </c>
      <c r="I236" t="s">
        <v>404</v>
      </c>
    </row>
    <row r="237" spans="1:9" x14ac:dyDescent="0.25">
      <c r="A237" s="18">
        <v>42005</v>
      </c>
      <c r="B237" s="18">
        <v>42369</v>
      </c>
      <c r="C237" t="s">
        <v>492</v>
      </c>
      <c r="D237" t="s">
        <v>493</v>
      </c>
      <c r="E237" s="19" t="str">
        <f t="shared" si="3"/>
        <v>('2015-01-01','2015-12-31','as1_17.05.03.01','Verwaarlozing van een kind: De reden voor zorg ligt bij slachtoffer','995.52','Y06.1',false),</v>
      </c>
      <c r="F237" t="s">
        <v>494</v>
      </c>
      <c r="G237" t="s">
        <v>495</v>
      </c>
      <c r="H237" s="7" t="s">
        <v>787</v>
      </c>
      <c r="I237" t="s">
        <v>404</v>
      </c>
    </row>
    <row r="238" spans="1:9" x14ac:dyDescent="0.25">
      <c r="A238" s="18">
        <v>42005</v>
      </c>
      <c r="B238" s="18">
        <v>42369</v>
      </c>
      <c r="C238" t="s">
        <v>496</v>
      </c>
      <c r="D238" t="s">
        <v>497</v>
      </c>
      <c r="E238" s="19" t="str">
        <f t="shared" si="3"/>
        <v>('2015-01-01','2015-12-31','as1_17.05.03.02','Verwaarlozing van een kind: Uitsluitend emotionele verwaarlozing','V61.21','Z62.4',false),</v>
      </c>
      <c r="F238" t="s">
        <v>470</v>
      </c>
      <c r="G238" t="s">
        <v>498</v>
      </c>
      <c r="H238" s="7" t="s">
        <v>787</v>
      </c>
      <c r="I238" t="s">
        <v>404</v>
      </c>
    </row>
    <row r="239" spans="1:9" x14ac:dyDescent="0.25">
      <c r="A239" s="18">
        <v>42005</v>
      </c>
      <c r="B239" s="18">
        <v>42369</v>
      </c>
      <c r="C239" t="s">
        <v>499</v>
      </c>
      <c r="D239" t="s">
        <v>500</v>
      </c>
      <c r="E239" s="19" t="str">
        <f t="shared" si="3"/>
        <v>('2015-01-01','2015-12-31','as1_17.05.04','Lichamelijke mishandeling van een volwassene','V61.1','T74.1',false),</v>
      </c>
      <c r="F239" t="s">
        <v>501</v>
      </c>
      <c r="G239" t="s">
        <v>502</v>
      </c>
      <c r="H239" s="7" t="s">
        <v>787</v>
      </c>
      <c r="I239" t="s">
        <v>404</v>
      </c>
    </row>
    <row r="240" spans="1:9" x14ac:dyDescent="0.25">
      <c r="A240" s="18">
        <v>42005</v>
      </c>
      <c r="B240" s="18">
        <v>42369</v>
      </c>
      <c r="C240" t="s">
        <v>503</v>
      </c>
      <c r="D240" t="s">
        <v>504</v>
      </c>
      <c r="E240" s="19" t="str">
        <f t="shared" si="3"/>
        <v>('2015-01-01','2015-12-31','as1_17.05.04.01','Lichamelijke mishandeling van een volwassene: De reden voor zorg ligt bij slachtoffer','995.81','Y04',false),</v>
      </c>
      <c r="F240" t="s">
        <v>505</v>
      </c>
      <c r="G240" t="s">
        <v>475</v>
      </c>
      <c r="H240" s="7" t="s">
        <v>787</v>
      </c>
      <c r="I240" t="s">
        <v>404</v>
      </c>
    </row>
    <row r="241" spans="1:9" x14ac:dyDescent="0.25">
      <c r="A241" s="18">
        <v>42005</v>
      </c>
      <c r="B241" s="18">
        <v>42369</v>
      </c>
      <c r="C241" t="s">
        <v>506</v>
      </c>
      <c r="D241" t="s">
        <v>507</v>
      </c>
      <c r="E241" s="19" t="str">
        <f t="shared" si="3"/>
        <v>('2015-01-01','2015-12-31','as1_17.05.04.02','Lichamelijke mishandeling van een volwassene: De reden voor zorg ligt bij dader, mishandeling door partner','V61.12','T74.1',false),</v>
      </c>
      <c r="F241" t="s">
        <v>508</v>
      </c>
      <c r="G241" t="s">
        <v>502</v>
      </c>
      <c r="H241" s="7" t="s">
        <v>787</v>
      </c>
      <c r="I241" t="s">
        <v>404</v>
      </c>
    </row>
    <row r="242" spans="1:9" x14ac:dyDescent="0.25">
      <c r="A242" s="18">
        <v>42005</v>
      </c>
      <c r="B242" s="18">
        <v>42369</v>
      </c>
      <c r="C242" t="s">
        <v>509</v>
      </c>
      <c r="D242" t="s">
        <v>510</v>
      </c>
      <c r="E242" s="19" t="str">
        <f t="shared" si="3"/>
        <v>('2015-01-01','2015-12-31','as1_17.05.04.03','Lichamelijke mishandeling van een volwassene: De reden voor zorg ligt bij dader, mishandeling niet door partner','V62.83','T74.1',false),</v>
      </c>
      <c r="F242" t="s">
        <v>511</v>
      </c>
      <c r="G242" t="s">
        <v>502</v>
      </c>
      <c r="H242" s="7" t="s">
        <v>787</v>
      </c>
      <c r="I242" t="s">
        <v>404</v>
      </c>
    </row>
    <row r="243" spans="1:9" x14ac:dyDescent="0.25">
      <c r="A243" s="18">
        <v>42005</v>
      </c>
      <c r="B243" s="18">
        <v>42369</v>
      </c>
      <c r="C243" t="s">
        <v>513</v>
      </c>
      <c r="D243" t="s">
        <v>514</v>
      </c>
      <c r="E243" s="19" t="str">
        <f t="shared" si="3"/>
        <v>('2015-01-01','2015-12-31','as1_17.05.05.01','Seksueel misbruik van een volwassene: De reden voor zorg ligt bij slachtoffer','995.83','Y05',false),</v>
      </c>
      <c r="F243" t="s">
        <v>515</v>
      </c>
      <c r="G243" t="s">
        <v>482</v>
      </c>
      <c r="H243" s="7" t="s">
        <v>787</v>
      </c>
      <c r="I243" t="s">
        <v>404</v>
      </c>
    </row>
    <row r="244" spans="1:9" x14ac:dyDescent="0.25">
      <c r="A244" s="18">
        <v>42005</v>
      </c>
      <c r="B244" s="18">
        <v>42369</v>
      </c>
      <c r="C244" t="s">
        <v>516</v>
      </c>
      <c r="D244" t="s">
        <v>517</v>
      </c>
      <c r="E244" s="19" t="str">
        <f t="shared" si="3"/>
        <v>('2015-01-01','2015-12-31','as1_17.05.05.02','Seksueel misbruik van een volwassene: De reden voor zorg ligt bij dader, misbruik door partner','V61.12','T74.2',false),</v>
      </c>
      <c r="F244" t="s">
        <v>508</v>
      </c>
      <c r="G244" t="s">
        <v>512</v>
      </c>
      <c r="H244" s="7" t="s">
        <v>787</v>
      </c>
      <c r="I244" t="s">
        <v>404</v>
      </c>
    </row>
    <row r="245" spans="1:9" x14ac:dyDescent="0.25">
      <c r="A245" s="18">
        <v>42005</v>
      </c>
      <c r="B245" s="18">
        <v>42369</v>
      </c>
      <c r="C245" t="s">
        <v>518</v>
      </c>
      <c r="D245" t="s">
        <v>519</v>
      </c>
      <c r="E245" s="19" t="str">
        <f t="shared" si="3"/>
        <v>('2015-01-01','2015-12-31','as1_17.05.05.03','Seksueel misbruik van een volwassene: De reden voor zorg ligt bij dader, misbruik niet door partner','V62.83','T74.2',false),</v>
      </c>
      <c r="F245" t="s">
        <v>511</v>
      </c>
      <c r="G245" t="s">
        <v>512</v>
      </c>
      <c r="H245" s="7" t="s">
        <v>787</v>
      </c>
      <c r="I245" t="s">
        <v>404</v>
      </c>
    </row>
    <row r="246" spans="1:9" x14ac:dyDescent="0.25">
      <c r="A246" s="18">
        <v>42005</v>
      </c>
      <c r="B246" s="18">
        <v>42369</v>
      </c>
      <c r="C246" t="s">
        <v>520</v>
      </c>
      <c r="D246" t="s">
        <v>521</v>
      </c>
      <c r="E246" s="19" t="str">
        <f t="shared" si="3"/>
        <v>('2015-01-01','2015-12-31','as1_17.06.01','Niet meewerken aan een behandeling','V15.81','Z91.1',false),</v>
      </c>
      <c r="F246" t="s">
        <v>522</v>
      </c>
      <c r="G246" t="s">
        <v>523</v>
      </c>
      <c r="H246" s="7" t="s">
        <v>787</v>
      </c>
      <c r="I246" t="s">
        <v>404</v>
      </c>
    </row>
    <row r="247" spans="1:9" x14ac:dyDescent="0.25">
      <c r="A247" s="18">
        <v>42005</v>
      </c>
      <c r="B247" s="18">
        <v>42369</v>
      </c>
      <c r="C247" t="s">
        <v>524</v>
      </c>
      <c r="D247" t="s">
        <v>525</v>
      </c>
      <c r="E247" s="19" t="str">
        <f t="shared" si="3"/>
        <v>('2015-01-01','2015-12-31','as1_17.06.02','Simulatie','V65.2','Z76.5',false),</v>
      </c>
      <c r="F247" t="s">
        <v>526</v>
      </c>
      <c r="G247" t="s">
        <v>527</v>
      </c>
      <c r="H247" s="7" t="s">
        <v>787</v>
      </c>
      <c r="I247" t="s">
        <v>404</v>
      </c>
    </row>
    <row r="248" spans="1:9" x14ac:dyDescent="0.25">
      <c r="A248" s="18">
        <v>42005</v>
      </c>
      <c r="B248" s="18">
        <v>42369</v>
      </c>
      <c r="C248" t="s">
        <v>528</v>
      </c>
      <c r="D248" t="s">
        <v>529</v>
      </c>
      <c r="E248" s="19" t="str">
        <f t="shared" si="3"/>
        <v>('2015-01-01','2015-12-31','as1_17.06.03','Antisociaal gedrag bij volwassenen','V71.01','Z72.8',false),</v>
      </c>
      <c r="F248" t="s">
        <v>530</v>
      </c>
      <c r="G248" t="s">
        <v>531</v>
      </c>
      <c r="H248" s="7" t="s">
        <v>787</v>
      </c>
      <c r="I248" t="s">
        <v>404</v>
      </c>
    </row>
    <row r="249" spans="1:9" x14ac:dyDescent="0.25">
      <c r="A249" s="18">
        <v>42005</v>
      </c>
      <c r="B249" s="18">
        <v>42369</v>
      </c>
      <c r="C249" t="s">
        <v>532</v>
      </c>
      <c r="D249" t="s">
        <v>533</v>
      </c>
      <c r="E249" s="19" t="str">
        <f t="shared" si="3"/>
        <v>('2015-01-01','2015-12-31','as1_17.06.04','Antisociaal gedrag bij een kind of adolescent','V71.02','Z72.8',false),</v>
      </c>
      <c r="F249" t="s">
        <v>534</v>
      </c>
      <c r="G249" t="s">
        <v>531</v>
      </c>
      <c r="H249" s="7" t="s">
        <v>787</v>
      </c>
      <c r="I249" t="s">
        <v>404</v>
      </c>
    </row>
    <row r="250" spans="1:9" x14ac:dyDescent="0.25">
      <c r="A250" s="18">
        <v>42005</v>
      </c>
      <c r="B250" s="18">
        <v>42369</v>
      </c>
      <c r="C250" t="s">
        <v>535</v>
      </c>
      <c r="D250" t="s">
        <v>536</v>
      </c>
      <c r="E250" s="19" t="str">
        <f t="shared" si="3"/>
        <v>('2015-01-01','2015-12-31','as1_17.06.06','Met de leeftijd samenhangende cognitieve achteruitgang','780.9','R41.8',false),</v>
      </c>
      <c r="F250" t="s">
        <v>537</v>
      </c>
      <c r="G250" t="s">
        <v>538</v>
      </c>
      <c r="H250" s="7" t="s">
        <v>787</v>
      </c>
      <c r="I250" t="s">
        <v>404</v>
      </c>
    </row>
    <row r="251" spans="1:9" x14ac:dyDescent="0.25">
      <c r="A251" s="18">
        <v>42005</v>
      </c>
      <c r="B251" s="18">
        <v>42369</v>
      </c>
      <c r="C251" t="s">
        <v>539</v>
      </c>
      <c r="D251" t="s">
        <v>540</v>
      </c>
      <c r="E251" s="19" t="str">
        <f t="shared" si="3"/>
        <v>('2015-01-01','2015-12-31','as1_17.06.07','Rouwreactie','V62.82','Z63.4',false),</v>
      </c>
      <c r="F251" t="s">
        <v>541</v>
      </c>
      <c r="G251" t="s">
        <v>542</v>
      </c>
      <c r="H251" s="7" t="s">
        <v>787</v>
      </c>
      <c r="I251" t="s">
        <v>404</v>
      </c>
    </row>
    <row r="252" spans="1:9" x14ac:dyDescent="0.25">
      <c r="A252" s="18">
        <v>42005</v>
      </c>
      <c r="B252" s="18">
        <v>42369</v>
      </c>
      <c r="C252" t="s">
        <v>543</v>
      </c>
      <c r="D252" t="s">
        <v>544</v>
      </c>
      <c r="E252" s="19" t="str">
        <f t="shared" si="3"/>
        <v>('2015-01-01','2015-12-31','as1_17.06.08','Studieprobleem','V62.3','Z55.8',false),</v>
      </c>
      <c r="F252" t="s">
        <v>545</v>
      </c>
      <c r="G252" t="s">
        <v>546</v>
      </c>
      <c r="H252" s="7" t="s">
        <v>787</v>
      </c>
      <c r="I252" t="s">
        <v>404</v>
      </c>
    </row>
    <row r="253" spans="1:9" x14ac:dyDescent="0.25">
      <c r="A253" s="18">
        <v>42005</v>
      </c>
      <c r="B253" s="18">
        <v>42369</v>
      </c>
      <c r="C253" t="s">
        <v>548</v>
      </c>
      <c r="D253" t="s">
        <v>549</v>
      </c>
      <c r="E253" s="19" t="str">
        <f t="shared" si="3"/>
        <v>('2015-01-01','2015-12-31','as1_17.06.09','Beroepsprobleem','V62.2','Z56.7',false),</v>
      </c>
      <c r="F253" t="s">
        <v>550</v>
      </c>
      <c r="G253" t="s">
        <v>551</v>
      </c>
      <c r="H253" s="7" t="s">
        <v>787</v>
      </c>
      <c r="I253" t="s">
        <v>404</v>
      </c>
    </row>
    <row r="254" spans="1:9" x14ac:dyDescent="0.25">
      <c r="A254" s="18">
        <v>42005</v>
      </c>
      <c r="B254" s="18">
        <v>42369</v>
      </c>
      <c r="C254" t="s">
        <v>552</v>
      </c>
      <c r="D254" t="s">
        <v>553</v>
      </c>
      <c r="E254" s="19" t="str">
        <f t="shared" si="3"/>
        <v>('2015-01-01','2015-12-31','as1_17.06.10','Identiteitsprobleem','313.82','F93.8',false),</v>
      </c>
      <c r="F254" t="s">
        <v>554</v>
      </c>
      <c r="G254" t="s">
        <v>555</v>
      </c>
      <c r="H254" s="7" t="s">
        <v>787</v>
      </c>
      <c r="I254" t="s">
        <v>404</v>
      </c>
    </row>
    <row r="255" spans="1:9" x14ac:dyDescent="0.25">
      <c r="A255" s="18">
        <v>42005</v>
      </c>
      <c r="B255" s="18">
        <v>42369</v>
      </c>
      <c r="C255" t="s">
        <v>556</v>
      </c>
      <c r="D255" t="s">
        <v>557</v>
      </c>
      <c r="E255" s="19" t="str">
        <f t="shared" si="3"/>
        <v>('2015-01-01','2015-12-31','as1_17.06.11','Religieus of geestelijk probleem','V62.89','Z71.8',false),</v>
      </c>
      <c r="F255" t="s">
        <v>558</v>
      </c>
      <c r="G255" t="s">
        <v>559</v>
      </c>
      <c r="H255" s="7" t="s">
        <v>787</v>
      </c>
      <c r="I255" t="s">
        <v>404</v>
      </c>
    </row>
    <row r="256" spans="1:9" x14ac:dyDescent="0.25">
      <c r="A256" s="18">
        <v>42005</v>
      </c>
      <c r="B256" s="18">
        <v>42369</v>
      </c>
      <c r="C256" t="s">
        <v>560</v>
      </c>
      <c r="D256" t="s">
        <v>561</v>
      </c>
      <c r="E256" s="19" t="str">
        <f t="shared" si="3"/>
        <v>('2015-01-01','2015-12-31','as1_17.06.12','Acculturatieprobleem','V62.4','Z60.3',false),</v>
      </c>
      <c r="F256" t="s">
        <v>562</v>
      </c>
      <c r="G256" t="s">
        <v>563</v>
      </c>
      <c r="H256" s="7" t="s">
        <v>787</v>
      </c>
      <c r="I256" t="s">
        <v>404</v>
      </c>
    </row>
    <row r="257" spans="1:10" x14ac:dyDescent="0.25">
      <c r="A257" s="18">
        <v>42005</v>
      </c>
      <c r="B257" s="18">
        <v>42369</v>
      </c>
      <c r="C257" t="s">
        <v>564</v>
      </c>
      <c r="D257" t="s">
        <v>565</v>
      </c>
      <c r="E257" s="19" t="str">
        <f t="shared" si="3"/>
        <v>('2015-01-01','2015-12-31','as1_17.06.13','Levensfaseprobleem','V62.89','Z60.0',false),</v>
      </c>
      <c r="F257" t="s">
        <v>558</v>
      </c>
      <c r="G257" t="s">
        <v>566</v>
      </c>
      <c r="H257" s="7" t="s">
        <v>787</v>
      </c>
      <c r="I257" t="s">
        <v>404</v>
      </c>
    </row>
    <row r="258" spans="1:10" x14ac:dyDescent="0.25">
      <c r="A258" s="18">
        <v>42005</v>
      </c>
      <c r="B258" s="18">
        <v>42369</v>
      </c>
      <c r="C258" t="s">
        <v>567</v>
      </c>
      <c r="D258" t="s">
        <v>568</v>
      </c>
      <c r="E258" s="19" t="str">
        <f t="shared" si="3"/>
        <v>('2015-01-01','2015-12-31','as1_18.02','Geen diagnose of aandoening op as1','V71.09','Z03.2',false),</v>
      </c>
      <c r="F258" t="s">
        <v>569</v>
      </c>
      <c r="G258" t="s">
        <v>570</v>
      </c>
      <c r="H258" s="7" t="s">
        <v>787</v>
      </c>
      <c r="I258" t="s">
        <v>55</v>
      </c>
    </row>
    <row r="259" spans="1:10" x14ac:dyDescent="0.25">
      <c r="A259" s="18">
        <v>42005</v>
      </c>
      <c r="B259" s="18">
        <v>42369</v>
      </c>
      <c r="C259" t="s">
        <v>571</v>
      </c>
      <c r="D259" t="s">
        <v>572</v>
      </c>
      <c r="E259" s="19" t="str">
        <f t="shared" si="3"/>
        <v>('2015-01-01','2015-12-31','as1_18.03','Diagnose of aandoening op as1 uitgesteld','799.9','R69',false),</v>
      </c>
      <c r="F259" t="s">
        <v>573</v>
      </c>
      <c r="G259" t="s">
        <v>574</v>
      </c>
      <c r="H259" s="7" t="s">
        <v>787</v>
      </c>
      <c r="I259" t="s">
        <v>55</v>
      </c>
      <c r="J259" s="7"/>
    </row>
    <row r="260" spans="1:10" x14ac:dyDescent="0.25">
      <c r="A260" s="18">
        <v>42005</v>
      </c>
      <c r="B260" s="18">
        <v>42369</v>
      </c>
      <c r="C260" t="s">
        <v>575</v>
      </c>
      <c r="D260" t="s">
        <v>576</v>
      </c>
      <c r="E260" s="19" t="str">
        <f t="shared" si="3"/>
        <v>('2015-01-01','2015-12-31','as1_19.03','300 Aanpassingsstoornis','','',false),</v>
      </c>
      <c r="H260" s="7" t="s">
        <v>787</v>
      </c>
      <c r="I260" t="s">
        <v>55</v>
      </c>
      <c r="J260" s="7"/>
    </row>
    <row r="261" spans="1:10" x14ac:dyDescent="0.25">
      <c r="A261" s="18">
        <v>42005</v>
      </c>
      <c r="B261" s="18">
        <v>42369</v>
      </c>
      <c r="C261" t="s">
        <v>704</v>
      </c>
      <c r="D261" t="s">
        <v>705</v>
      </c>
      <c r="E261" s="19" t="str">
        <f t="shared" ref="E261:E268" si="4">"('"&amp;TEXT(A261,"JJJJ-MM-DD")&amp;"','"&amp;TEXT(B261,"JJJJ-MM-DD")&amp;"','"&amp;C261&amp;"','"&amp;D261&amp;"','"&amp;F261&amp;"','"&amp;G261&amp;"',"&amp;H261&amp;"),"</f>
        <v>('2015-01-01','2015-12-31','as2_01.01.01','Lichte zwakzinnigheid','317','F70.9',false),</v>
      </c>
      <c r="F261">
        <v>317</v>
      </c>
      <c r="G261" t="s">
        <v>706</v>
      </c>
      <c r="H261" s="7" t="s">
        <v>787</v>
      </c>
      <c r="I261" t="s">
        <v>55</v>
      </c>
    </row>
    <row r="262" spans="1:10" x14ac:dyDescent="0.25">
      <c r="A262" s="18">
        <v>42005</v>
      </c>
      <c r="B262" s="18">
        <v>42369</v>
      </c>
      <c r="C262" t="s">
        <v>707</v>
      </c>
      <c r="D262" t="s">
        <v>708</v>
      </c>
      <c r="E262" s="19" t="str">
        <f t="shared" si="4"/>
        <v>('2015-01-01','2015-12-31','as2_01.01.02','Matige zwakzinnigheid','318.0','F71.9',false),</v>
      </c>
      <c r="F262" t="s">
        <v>709</v>
      </c>
      <c r="G262" t="s">
        <v>710</v>
      </c>
      <c r="H262" s="7" t="s">
        <v>787</v>
      </c>
      <c r="I262" t="s">
        <v>55</v>
      </c>
    </row>
    <row r="263" spans="1:10" x14ac:dyDescent="0.25">
      <c r="A263" s="18">
        <v>42005</v>
      </c>
      <c r="B263" s="18">
        <v>42369</v>
      </c>
      <c r="C263" t="s">
        <v>711</v>
      </c>
      <c r="D263" t="s">
        <v>712</v>
      </c>
      <c r="E263" s="19" t="str">
        <f t="shared" si="4"/>
        <v>('2015-01-01','2015-12-31','as2_01.01.03','Ernstige zwakzinnigheid','318.1','F72.9',false),</v>
      </c>
      <c r="F263" t="s">
        <v>713</v>
      </c>
      <c r="G263" t="s">
        <v>714</v>
      </c>
      <c r="H263" s="7" t="s">
        <v>787</v>
      </c>
      <c r="I263" t="s">
        <v>55</v>
      </c>
    </row>
    <row r="264" spans="1:10" x14ac:dyDescent="0.25">
      <c r="A264" s="18">
        <v>42005</v>
      </c>
      <c r="B264" s="18">
        <v>42369</v>
      </c>
      <c r="C264" t="s">
        <v>715</v>
      </c>
      <c r="D264" t="s">
        <v>716</v>
      </c>
      <c r="E264" s="19" t="str">
        <f t="shared" si="4"/>
        <v>('2015-01-01','2015-12-31','as2_01.01.04','Diepe zwakzinnigheid','318.2','F73.9',false),</v>
      </c>
      <c r="F264" t="s">
        <v>717</v>
      </c>
      <c r="G264" t="s">
        <v>718</v>
      </c>
      <c r="H264" s="7" t="s">
        <v>787</v>
      </c>
      <c r="I264" t="s">
        <v>55</v>
      </c>
    </row>
    <row r="265" spans="1:10" x14ac:dyDescent="0.25">
      <c r="A265" s="18">
        <v>42005</v>
      </c>
      <c r="B265" s="18">
        <v>42369</v>
      </c>
      <c r="C265" t="s">
        <v>719</v>
      </c>
      <c r="D265" t="s">
        <v>720</v>
      </c>
      <c r="E265" s="19" t="str">
        <f t="shared" si="4"/>
        <v>('2015-01-01','2015-12-31','as2_01.01.05','Zwakzinnigheid, ernst niet gespecificeerd','319','F79.9',false),</v>
      </c>
      <c r="F265">
        <v>319</v>
      </c>
      <c r="G265" t="s">
        <v>721</v>
      </c>
      <c r="H265" s="7" t="s">
        <v>787</v>
      </c>
      <c r="I265" t="s">
        <v>55</v>
      </c>
    </row>
    <row r="266" spans="1:10" x14ac:dyDescent="0.25">
      <c r="A266" s="18">
        <v>42005</v>
      </c>
      <c r="B266" s="18">
        <v>42369</v>
      </c>
      <c r="C266" t="s">
        <v>722</v>
      </c>
      <c r="D266" t="s">
        <v>723</v>
      </c>
      <c r="E266" s="19" t="str">
        <f t="shared" si="4"/>
        <v>('2015-01-01','2015-12-31','as2_17.01','Zwakbegaafdheid','V62.89','R41.8',false),</v>
      </c>
      <c r="F266" t="s">
        <v>558</v>
      </c>
      <c r="G266" t="s">
        <v>538</v>
      </c>
      <c r="H266" s="7" t="s">
        <v>787</v>
      </c>
      <c r="I266" t="s">
        <v>55</v>
      </c>
    </row>
    <row r="267" spans="1:10" x14ac:dyDescent="0.25">
      <c r="A267" s="18">
        <v>42005</v>
      </c>
      <c r="B267" s="18">
        <v>42369</v>
      </c>
      <c r="C267" s="7" t="s">
        <v>724</v>
      </c>
      <c r="D267" s="7" t="s">
        <v>725</v>
      </c>
      <c r="E267" s="19" t="str">
        <f t="shared" si="4"/>
        <v>('2015-01-01','2015-12-31','as2_18.02','Geen diagnose op as2','V71.09','Z03.2',false),</v>
      </c>
      <c r="F267" s="7" t="s">
        <v>569</v>
      </c>
      <c r="G267" s="7" t="s">
        <v>570</v>
      </c>
      <c r="H267" s="7" t="s">
        <v>787</v>
      </c>
      <c r="I267" s="7" t="s">
        <v>55</v>
      </c>
    </row>
    <row r="268" spans="1:10" x14ac:dyDescent="0.25">
      <c r="A268" s="18">
        <v>42005</v>
      </c>
      <c r="B268" s="18">
        <v>42369</v>
      </c>
      <c r="C268" s="7" t="s">
        <v>726</v>
      </c>
      <c r="D268" s="7" t="s">
        <v>727</v>
      </c>
      <c r="E268" s="19" t="str">
        <f>"('"&amp;TEXT(A268,"JJJJ-MM-DD")&amp;"','"&amp;TEXT(B268,"JJJJ-MM-DD")&amp;"','"&amp;C268&amp;"','"&amp;D268&amp;"','"&amp;F268&amp;"','"&amp;G268&amp;"',"&amp;H268&amp;")"</f>
        <v>('2015-01-01','2015-12-31','as2_18.03','Diagnose op as2 uitgesteld','799.9','R46.8',false)</v>
      </c>
      <c r="F268" s="7" t="s">
        <v>573</v>
      </c>
      <c r="G268" s="7" t="s">
        <v>728</v>
      </c>
      <c r="H268" s="7" t="s">
        <v>787</v>
      </c>
      <c r="I268" s="7" t="s">
        <v>55</v>
      </c>
    </row>
    <row r="269" spans="1:10" x14ac:dyDescent="0.25">
      <c r="E269" s="7" t="s">
        <v>789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workbookViewId="0"/>
  </sheetViews>
  <sheetFormatPr defaultRowHeight="15" x14ac:dyDescent="0.25"/>
  <sheetData>
    <row r="1" spans="1:13" s="16" customFormat="1" ht="15.75" x14ac:dyDescent="0.25">
      <c r="A1" s="14" t="s">
        <v>785</v>
      </c>
      <c r="B1" s="15"/>
      <c r="C1" s="15"/>
      <c r="D1" s="15"/>
      <c r="E1" s="15"/>
      <c r="F1" s="15"/>
      <c r="G1" s="15"/>
    </row>
    <row r="2" spans="1:13" x14ac:dyDescent="0.25">
      <c r="A2" s="8"/>
      <c r="B2" s="8"/>
      <c r="C2" s="8"/>
      <c r="D2" s="8"/>
      <c r="E2" s="8"/>
      <c r="F2" s="8"/>
      <c r="G2" s="8"/>
      <c r="H2" s="9"/>
      <c r="I2" s="9"/>
      <c r="J2" s="9"/>
      <c r="K2" s="9"/>
      <c r="L2" s="9"/>
      <c r="M2" s="9"/>
    </row>
    <row r="3" spans="1:13" x14ac:dyDescent="0.25">
      <c r="A3" s="17" t="s">
        <v>747</v>
      </c>
      <c r="B3" s="17"/>
      <c r="C3" s="17"/>
      <c r="D3" s="17"/>
      <c r="E3" s="17"/>
      <c r="F3" s="17"/>
      <c r="G3" s="17"/>
      <c r="H3" s="9"/>
      <c r="I3" s="9"/>
      <c r="J3" s="9"/>
      <c r="K3" s="9"/>
      <c r="L3" s="9"/>
      <c r="M3" s="9"/>
    </row>
    <row r="4" spans="1:13" x14ac:dyDescent="0.25">
      <c r="A4" s="17"/>
      <c r="B4" s="17"/>
      <c r="C4" s="17"/>
      <c r="D4" s="17"/>
      <c r="E4" s="17"/>
      <c r="F4" s="17"/>
      <c r="G4" s="17"/>
      <c r="H4" s="9"/>
      <c r="I4" s="9"/>
      <c r="J4" s="9"/>
      <c r="K4" s="9"/>
      <c r="L4" s="9"/>
      <c r="M4" s="9"/>
    </row>
    <row r="5" spans="1:13" x14ac:dyDescent="0.25">
      <c r="A5" s="8"/>
      <c r="B5" s="8"/>
      <c r="C5" s="8"/>
      <c r="D5" s="8"/>
      <c r="E5" s="8"/>
      <c r="F5" s="8"/>
      <c r="G5" s="8"/>
      <c r="H5" s="9"/>
      <c r="I5" s="9"/>
      <c r="J5" s="9"/>
      <c r="K5" s="9"/>
      <c r="L5" s="9"/>
      <c r="M5" s="9"/>
    </row>
    <row r="6" spans="1:13" x14ac:dyDescent="0.25">
      <c r="A6" s="10" t="s">
        <v>748</v>
      </c>
      <c r="B6" s="8"/>
      <c r="C6" s="8"/>
      <c r="D6" s="8"/>
      <c r="E6" s="8"/>
      <c r="F6" s="8"/>
      <c r="G6" s="8"/>
      <c r="H6" s="9"/>
      <c r="I6" s="9"/>
      <c r="J6" s="9"/>
      <c r="K6" s="9"/>
      <c r="L6" s="9"/>
      <c r="M6" s="9"/>
    </row>
    <row r="7" spans="1:13" x14ac:dyDescent="0.25">
      <c r="A7" s="11" t="s">
        <v>749</v>
      </c>
      <c r="B7" s="8"/>
      <c r="C7" s="8"/>
      <c r="D7" s="8"/>
      <c r="E7" s="8"/>
      <c r="F7" s="8"/>
      <c r="G7" s="8"/>
      <c r="H7" s="9"/>
      <c r="I7" s="9"/>
      <c r="J7" s="9"/>
      <c r="K7" s="9"/>
      <c r="L7" s="9"/>
      <c r="M7" s="9"/>
    </row>
    <row r="8" spans="1:13" x14ac:dyDescent="0.25">
      <c r="A8" s="11" t="s">
        <v>750</v>
      </c>
      <c r="B8" s="8"/>
      <c r="C8" s="8"/>
      <c r="D8" s="8"/>
      <c r="E8" s="8"/>
      <c r="F8" s="8"/>
      <c r="G8" s="8"/>
      <c r="H8" s="9"/>
      <c r="I8" s="9"/>
      <c r="J8" s="9"/>
      <c r="K8" s="9"/>
      <c r="L8" s="9"/>
      <c r="M8" s="9"/>
    </row>
    <row r="9" spans="1:13" x14ac:dyDescent="0.25">
      <c r="A9" s="11" t="s">
        <v>751</v>
      </c>
      <c r="B9" s="8"/>
      <c r="C9" s="8"/>
      <c r="D9" s="8"/>
      <c r="E9" s="8"/>
      <c r="F9" s="8"/>
      <c r="G9" s="8"/>
      <c r="H9" s="9"/>
      <c r="I9" s="9"/>
      <c r="J9" s="9"/>
      <c r="K9" s="9"/>
      <c r="L9" s="9"/>
      <c r="M9" s="9"/>
    </row>
    <row r="10" spans="1:13" x14ac:dyDescent="0.25">
      <c r="A10" s="11" t="s">
        <v>752</v>
      </c>
      <c r="B10" s="8"/>
      <c r="C10" s="8"/>
      <c r="D10" s="8"/>
      <c r="E10" s="8"/>
      <c r="F10" s="8"/>
      <c r="G10" s="8"/>
      <c r="H10" s="9"/>
      <c r="I10" s="9"/>
      <c r="J10" s="9"/>
      <c r="K10" s="9"/>
      <c r="L10" s="9"/>
      <c r="M10" s="9"/>
    </row>
    <row r="11" spans="1:13" x14ac:dyDescent="0.25">
      <c r="A11" s="11" t="s">
        <v>753</v>
      </c>
      <c r="B11" s="8"/>
      <c r="C11" s="8"/>
      <c r="D11" s="8"/>
      <c r="E11" s="8"/>
      <c r="F11" s="8"/>
      <c r="G11" s="8"/>
      <c r="H11" s="9"/>
      <c r="I11" s="9"/>
      <c r="J11" s="9"/>
      <c r="K11" s="9"/>
      <c r="L11" s="9"/>
      <c r="M11" s="9"/>
    </row>
    <row r="12" spans="1:13" x14ac:dyDescent="0.25">
      <c r="A12" s="11" t="s">
        <v>754</v>
      </c>
      <c r="B12" s="8"/>
      <c r="C12" s="8"/>
      <c r="D12" s="8"/>
      <c r="E12" s="8"/>
      <c r="F12" s="8"/>
      <c r="G12" s="8"/>
      <c r="H12" s="9"/>
      <c r="I12" s="9"/>
      <c r="J12" s="9"/>
      <c r="K12" s="9"/>
      <c r="L12" s="9"/>
      <c r="M12" s="9"/>
    </row>
    <row r="13" spans="1:13" x14ac:dyDescent="0.25">
      <c r="A13" s="11" t="s">
        <v>755</v>
      </c>
      <c r="B13" s="8"/>
      <c r="C13" s="8"/>
      <c r="D13" s="8"/>
      <c r="E13" s="8"/>
      <c r="F13" s="8"/>
      <c r="G13" s="8"/>
      <c r="H13" s="9"/>
      <c r="I13" s="9"/>
      <c r="J13" s="9"/>
      <c r="K13" s="9"/>
      <c r="L13" s="9"/>
      <c r="M13" s="9"/>
    </row>
    <row r="14" spans="1:13" x14ac:dyDescent="0.25">
      <c r="A14" s="11" t="s">
        <v>756</v>
      </c>
      <c r="B14" s="8"/>
      <c r="C14" s="8"/>
      <c r="D14" s="8"/>
      <c r="E14" s="8"/>
      <c r="F14" s="8"/>
      <c r="G14" s="8"/>
      <c r="H14" s="9"/>
      <c r="I14" s="9"/>
      <c r="J14" s="9"/>
      <c r="K14" s="9"/>
      <c r="L14" s="9"/>
      <c r="M14" s="9"/>
    </row>
    <row r="15" spans="1:13" x14ac:dyDescent="0.25">
      <c r="A15" s="11" t="s">
        <v>757</v>
      </c>
      <c r="B15" s="8"/>
      <c r="C15" s="8"/>
      <c r="D15" s="8"/>
      <c r="E15" s="8"/>
      <c r="F15" s="8"/>
      <c r="G15" s="8"/>
      <c r="H15" s="9"/>
      <c r="I15" s="9"/>
      <c r="J15" s="9"/>
      <c r="K15" s="9"/>
      <c r="L15" s="9"/>
      <c r="M15" s="9"/>
    </row>
    <row r="16" spans="1:13" x14ac:dyDescent="0.25">
      <c r="A16" s="8"/>
      <c r="B16" s="8"/>
      <c r="C16" s="8"/>
      <c r="D16" s="8"/>
      <c r="E16" s="8"/>
      <c r="F16" s="8"/>
      <c r="G16" s="8"/>
      <c r="H16" s="9"/>
      <c r="I16" s="9"/>
      <c r="J16" s="9"/>
      <c r="K16" s="9"/>
      <c r="L16" s="9"/>
      <c r="M16" s="9"/>
    </row>
    <row r="17" spans="1:13" x14ac:dyDescent="0.25">
      <c r="A17" s="12" t="s">
        <v>758</v>
      </c>
      <c r="B17" s="8"/>
      <c r="C17" s="8"/>
      <c r="D17" s="8"/>
      <c r="E17" s="8"/>
      <c r="F17" s="8"/>
      <c r="G17" s="8"/>
      <c r="H17" s="9"/>
      <c r="I17" s="9"/>
      <c r="J17" s="9"/>
      <c r="K17" s="9"/>
      <c r="L17" s="9"/>
      <c r="M17" s="9"/>
    </row>
    <row r="18" spans="1:13" x14ac:dyDescent="0.25">
      <c r="A18" s="11" t="s">
        <v>759</v>
      </c>
      <c r="B18" s="8"/>
      <c r="C18" s="8"/>
      <c r="D18" s="8"/>
      <c r="E18" s="8"/>
      <c r="F18" s="8"/>
      <c r="G18" s="8"/>
      <c r="H18" s="9"/>
      <c r="I18" s="9"/>
      <c r="J18" s="9"/>
      <c r="K18" s="9"/>
      <c r="L18" s="9"/>
      <c r="M18" s="9"/>
    </row>
    <row r="19" spans="1:13" x14ac:dyDescent="0.25">
      <c r="A19" s="11" t="s">
        <v>760</v>
      </c>
      <c r="B19" s="8"/>
      <c r="C19" s="8"/>
      <c r="D19" s="8"/>
      <c r="E19" s="8"/>
      <c r="F19" s="8"/>
      <c r="G19" s="8"/>
      <c r="H19" s="9"/>
      <c r="I19" s="9"/>
      <c r="J19" s="9"/>
      <c r="K19" s="9"/>
      <c r="L19" s="9"/>
      <c r="M19" s="9"/>
    </row>
    <row r="20" spans="1:13" x14ac:dyDescent="0.25">
      <c r="A20" s="11" t="s">
        <v>761</v>
      </c>
      <c r="B20" s="8"/>
      <c r="C20" s="8"/>
      <c r="D20" s="8"/>
      <c r="E20" s="8"/>
      <c r="F20" s="8"/>
      <c r="G20" s="8"/>
      <c r="H20" s="9"/>
      <c r="I20" s="9"/>
      <c r="J20" s="9"/>
      <c r="K20" s="9"/>
      <c r="L20" s="9"/>
      <c r="M20" s="9"/>
    </row>
    <row r="21" spans="1:13" x14ac:dyDescent="0.25">
      <c r="A21" s="11" t="s">
        <v>762</v>
      </c>
      <c r="B21" s="8"/>
      <c r="C21" s="8"/>
      <c r="D21" s="8"/>
      <c r="E21" s="8"/>
      <c r="F21" s="8"/>
      <c r="G21" s="8"/>
      <c r="H21" s="9"/>
      <c r="I21" s="9"/>
      <c r="J21" s="9"/>
      <c r="K21" s="9"/>
      <c r="L21" s="9"/>
      <c r="M21" s="9"/>
    </row>
    <row r="22" spans="1:13" x14ac:dyDescent="0.25">
      <c r="A22" s="11" t="s">
        <v>763</v>
      </c>
      <c r="B22" s="8"/>
      <c r="C22" s="8"/>
      <c r="D22" s="8"/>
      <c r="E22" s="8"/>
      <c r="F22" s="8"/>
      <c r="G22" s="8"/>
      <c r="H22" s="9"/>
      <c r="I22" s="9"/>
      <c r="J22" s="9"/>
      <c r="K22" s="9"/>
      <c r="L22" s="9"/>
      <c r="M22" s="9"/>
    </row>
    <row r="23" spans="1:13" x14ac:dyDescent="0.25">
      <c r="A23" s="11" t="s">
        <v>764</v>
      </c>
      <c r="B23" s="8"/>
      <c r="C23" s="8"/>
      <c r="D23" s="8"/>
      <c r="E23" s="8"/>
      <c r="F23" s="8"/>
      <c r="G23" s="8"/>
      <c r="H23" s="9"/>
      <c r="I23" s="9"/>
      <c r="J23" s="9"/>
      <c r="K23" s="9"/>
      <c r="L23" s="9"/>
      <c r="M23" s="9"/>
    </row>
    <row r="24" spans="1:13" x14ac:dyDescent="0.25">
      <c r="A24" s="11" t="s">
        <v>765</v>
      </c>
      <c r="B24" s="8"/>
      <c r="C24" s="8"/>
      <c r="D24" s="8"/>
      <c r="E24" s="8"/>
      <c r="F24" s="8"/>
      <c r="G24" s="8"/>
      <c r="H24" s="9"/>
      <c r="I24" s="9"/>
      <c r="J24" s="9"/>
      <c r="K24" s="9"/>
      <c r="L24" s="9"/>
      <c r="M24" s="9"/>
    </row>
    <row r="25" spans="1:13" x14ac:dyDescent="0.25">
      <c r="A25" s="11" t="s">
        <v>766</v>
      </c>
      <c r="B25" s="8"/>
      <c r="C25" s="8"/>
      <c r="D25" s="8"/>
      <c r="E25" s="8"/>
      <c r="F25" s="8"/>
      <c r="G25" s="8"/>
      <c r="H25" s="9"/>
      <c r="I25" s="9"/>
      <c r="J25" s="9"/>
      <c r="K25" s="9"/>
      <c r="L25" s="9"/>
      <c r="M25" s="9"/>
    </row>
    <row r="26" spans="1:13" x14ac:dyDescent="0.25">
      <c r="A26" s="11" t="s">
        <v>767</v>
      </c>
      <c r="B26" s="8"/>
      <c r="C26" s="8"/>
      <c r="D26" s="8"/>
      <c r="E26" s="8"/>
      <c r="F26" s="8"/>
      <c r="G26" s="8"/>
      <c r="H26" s="9"/>
      <c r="I26" s="9"/>
      <c r="J26" s="9"/>
      <c r="K26" s="9"/>
      <c r="L26" s="9"/>
      <c r="M26" s="9"/>
    </row>
    <row r="27" spans="1:13" x14ac:dyDescent="0.25">
      <c r="A27" s="11" t="s">
        <v>768</v>
      </c>
      <c r="B27" s="8"/>
      <c r="C27" s="8"/>
      <c r="D27" s="8"/>
      <c r="E27" s="8"/>
      <c r="F27" s="8"/>
      <c r="G27" s="8"/>
      <c r="H27" s="9"/>
      <c r="I27" s="9"/>
      <c r="J27" s="9"/>
      <c r="K27" s="9"/>
      <c r="L27" s="9"/>
      <c r="M27" s="9"/>
    </row>
    <row r="28" spans="1:13" x14ac:dyDescent="0.25">
      <c r="A28" s="11" t="s">
        <v>769</v>
      </c>
      <c r="B28" s="8"/>
      <c r="C28" s="8"/>
      <c r="D28" s="8"/>
      <c r="E28" s="8"/>
      <c r="F28" s="8"/>
      <c r="G28" s="8"/>
      <c r="H28" s="9"/>
      <c r="I28" s="9"/>
      <c r="J28" s="9"/>
      <c r="K28" s="9"/>
      <c r="L28" s="9"/>
      <c r="M28" s="9"/>
    </row>
    <row r="29" spans="1:13" x14ac:dyDescent="0.25">
      <c r="A29" s="11" t="s">
        <v>770</v>
      </c>
      <c r="B29" s="8"/>
      <c r="C29" s="8"/>
      <c r="D29" s="8"/>
      <c r="E29" s="8"/>
      <c r="F29" s="8"/>
      <c r="G29" s="8"/>
      <c r="H29" s="9"/>
      <c r="I29" s="9"/>
      <c r="J29" s="9"/>
      <c r="K29" s="9"/>
      <c r="L29" s="9"/>
      <c r="M29" s="9"/>
    </row>
    <row r="30" spans="1:13" x14ac:dyDescent="0.25">
      <c r="A30" s="11" t="s">
        <v>771</v>
      </c>
      <c r="B30" s="8"/>
      <c r="C30" s="8"/>
      <c r="D30" s="8"/>
      <c r="E30" s="8"/>
      <c r="F30" s="8"/>
      <c r="G30" s="8"/>
      <c r="H30" s="9"/>
      <c r="I30" s="9"/>
      <c r="J30" s="9"/>
      <c r="K30" s="9"/>
      <c r="L30" s="9"/>
      <c r="M30" s="9"/>
    </row>
    <row r="31" spans="1:13" x14ac:dyDescent="0.25">
      <c r="A31" s="11" t="s">
        <v>772</v>
      </c>
      <c r="B31" s="8"/>
      <c r="C31" s="8"/>
      <c r="D31" s="8"/>
      <c r="E31" s="8"/>
      <c r="F31" s="8"/>
      <c r="G31" s="8"/>
      <c r="H31" s="9"/>
      <c r="I31" s="9"/>
      <c r="J31" s="9"/>
      <c r="K31" s="9"/>
      <c r="L31" s="9"/>
      <c r="M31" s="9"/>
    </row>
    <row r="32" spans="1:13" x14ac:dyDescent="0.25">
      <c r="A32" s="11" t="s">
        <v>773</v>
      </c>
      <c r="B32" s="8"/>
      <c r="C32" s="8"/>
      <c r="D32" s="8"/>
      <c r="E32" s="8"/>
      <c r="F32" s="8"/>
      <c r="G32" s="8"/>
      <c r="H32" s="9"/>
      <c r="I32" s="9"/>
      <c r="J32" s="9"/>
      <c r="K32" s="9"/>
      <c r="L32" s="9"/>
      <c r="M32" s="9"/>
    </row>
    <row r="33" spans="1:13" x14ac:dyDescent="0.25">
      <c r="A33" s="11" t="s">
        <v>774</v>
      </c>
      <c r="B33" s="8"/>
      <c r="C33" s="8"/>
      <c r="D33" s="8"/>
      <c r="E33" s="8"/>
      <c r="F33" s="8"/>
      <c r="G33" s="8"/>
      <c r="H33" s="9"/>
      <c r="I33" s="9"/>
      <c r="J33" s="9"/>
      <c r="K33" s="9"/>
      <c r="L33" s="9"/>
      <c r="M33" s="9"/>
    </row>
    <row r="34" spans="1:13" x14ac:dyDescent="0.25">
      <c r="A34" s="11" t="s">
        <v>775</v>
      </c>
      <c r="B34" s="8"/>
      <c r="C34" s="8"/>
      <c r="D34" s="8"/>
      <c r="E34" s="8"/>
      <c r="F34" s="8"/>
      <c r="G34" s="8"/>
      <c r="H34" s="9"/>
      <c r="I34" s="9"/>
      <c r="J34" s="9"/>
      <c r="K34" s="9"/>
      <c r="L34" s="9"/>
      <c r="M34" s="9"/>
    </row>
    <row r="35" spans="1:13" x14ac:dyDescent="0.25">
      <c r="A35" s="11" t="s">
        <v>776</v>
      </c>
      <c r="B35" s="8"/>
      <c r="C35" s="8"/>
      <c r="D35" s="8"/>
      <c r="E35" s="8"/>
      <c r="F35" s="8"/>
      <c r="G35" s="8"/>
      <c r="H35" s="9"/>
      <c r="I35" s="9"/>
      <c r="J35" s="9"/>
      <c r="K35" s="9"/>
      <c r="L35" s="9"/>
      <c r="M35" s="9"/>
    </row>
    <row r="36" spans="1:13" x14ac:dyDescent="0.25">
      <c r="A36" s="11" t="s">
        <v>777</v>
      </c>
      <c r="B36" s="8"/>
      <c r="C36" s="8"/>
      <c r="D36" s="8"/>
      <c r="E36" s="8"/>
      <c r="F36" s="8"/>
      <c r="G36" s="8"/>
      <c r="H36" s="9"/>
      <c r="I36" s="9"/>
      <c r="J36" s="9"/>
      <c r="K36" s="9"/>
      <c r="L36" s="9"/>
      <c r="M36" s="9"/>
    </row>
    <row r="37" spans="1:13" x14ac:dyDescent="0.25">
      <c r="A37" s="11" t="s">
        <v>778</v>
      </c>
      <c r="B37" s="8"/>
      <c r="C37" s="8"/>
      <c r="D37" s="8"/>
      <c r="E37" s="8"/>
      <c r="F37" s="8"/>
      <c r="G37" s="8"/>
      <c r="H37" s="9"/>
      <c r="I37" s="9"/>
      <c r="J37" s="9"/>
      <c r="K37" s="9"/>
      <c r="L37" s="9"/>
      <c r="M37" s="9"/>
    </row>
    <row r="38" spans="1:13" x14ac:dyDescent="0.25">
      <c r="A38" s="11" t="s">
        <v>779</v>
      </c>
      <c r="B38" s="8"/>
      <c r="C38" s="8"/>
      <c r="D38" s="8"/>
      <c r="E38" s="8"/>
      <c r="F38" s="8"/>
      <c r="G38" s="8"/>
      <c r="H38" s="9"/>
      <c r="I38" s="9"/>
      <c r="J38" s="9"/>
      <c r="K38" s="9"/>
      <c r="L38" s="9"/>
      <c r="M38" s="9"/>
    </row>
    <row r="39" spans="1:13" x14ac:dyDescent="0.25">
      <c r="A39" s="11" t="s">
        <v>780</v>
      </c>
      <c r="B39" s="8"/>
      <c r="C39" s="8"/>
      <c r="D39" s="8"/>
      <c r="E39" s="8"/>
      <c r="F39" s="8"/>
      <c r="G39" s="8"/>
      <c r="H39" s="9"/>
      <c r="I39" s="9"/>
      <c r="J39" s="9"/>
      <c r="K39" s="9"/>
      <c r="L39" s="9"/>
      <c r="M39" s="9"/>
    </row>
    <row r="40" spans="1:13" x14ac:dyDescent="0.25">
      <c r="A40" s="11" t="s">
        <v>781</v>
      </c>
      <c r="B40" s="8"/>
      <c r="C40" s="8"/>
      <c r="D40" s="8"/>
      <c r="E40" s="8"/>
      <c r="F40" s="8"/>
      <c r="G40" s="8"/>
      <c r="H40" s="9"/>
      <c r="I40" s="9"/>
      <c r="J40" s="9"/>
      <c r="K40" s="9"/>
      <c r="L40" s="9"/>
      <c r="M40" s="9"/>
    </row>
    <row r="41" spans="1:13" x14ac:dyDescent="0.25">
      <c r="A41" s="11" t="s">
        <v>782</v>
      </c>
      <c r="B41" s="8"/>
      <c r="C41" s="8"/>
      <c r="D41" s="8"/>
      <c r="E41" s="8"/>
      <c r="F41" s="8"/>
      <c r="G41" s="8"/>
      <c r="H41" s="9"/>
      <c r="I41" s="9"/>
      <c r="J41" s="9"/>
      <c r="K41" s="9"/>
      <c r="L41" s="9"/>
      <c r="M41" s="9"/>
    </row>
    <row r="42" spans="1:13" x14ac:dyDescent="0.25">
      <c r="A42" s="11" t="s">
        <v>783</v>
      </c>
      <c r="B42" s="8"/>
      <c r="C42" s="8"/>
      <c r="D42" s="8"/>
      <c r="E42" s="8"/>
      <c r="F42" s="8"/>
      <c r="G42" s="8"/>
      <c r="H42" s="9"/>
      <c r="I42" s="9"/>
      <c r="J42" s="9"/>
      <c r="K42" s="9"/>
      <c r="L42" s="9"/>
      <c r="M42" s="9"/>
    </row>
  </sheetData>
  <mergeCells count="1">
    <mergeCell ref="A3:G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Onverzekerde diagnoses</vt:lpstr>
      <vt:lpstr>Onverzekerde interventies</vt:lpstr>
      <vt:lpstr>'Onverzekerde diagnoses'!_20130101_CL_Diagnose_v20121116</vt:lpstr>
    </vt:vector>
  </TitlesOfParts>
  <Company>ACHMEA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Huizen van, BJ (Job)</dc:creator>
  <cp:lastModifiedBy>Michiel de Wit</cp:lastModifiedBy>
  <cp:lastPrinted>2017-04-25T11:14:56Z</cp:lastPrinted>
  <dcterms:created xsi:type="dcterms:W3CDTF">2015-10-28T13:11:29Z</dcterms:created>
  <dcterms:modified xsi:type="dcterms:W3CDTF">2017-05-11T12:17:51Z</dcterms:modified>
</cp:coreProperties>
</file>